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1\"/>
    </mc:Choice>
  </mc:AlternateContent>
  <bookViews>
    <workbookView xWindow="-105" yWindow="-105" windowWidth="24795" windowHeight="14850"/>
  </bookViews>
  <sheets>
    <sheet name="учебен план" sheetId="1" r:id="rId1"/>
    <sheet name="Справка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4" i="2" l="1"/>
  <c r="AH11" i="2"/>
  <c r="AG11" i="2"/>
  <c r="AF11" i="2"/>
  <c r="AH10" i="2"/>
  <c r="AG10" i="2"/>
  <c r="AF10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AF14" i="2" s="1"/>
  <c r="J14" i="2"/>
  <c r="I14" i="2"/>
  <c r="H14" i="2"/>
  <c r="G14" i="2"/>
  <c r="F14" i="2"/>
  <c r="E14" i="2"/>
  <c r="D14" i="2"/>
  <c r="AH14" i="2" s="1"/>
  <c r="C14" i="2"/>
  <c r="B14" i="2"/>
  <c r="I43" i="1"/>
  <c r="I44" i="1"/>
</calcChain>
</file>

<file path=xl/comments1.xml><?xml version="1.0" encoding="utf-8"?>
<comments xmlns="http://schemas.openxmlformats.org/spreadsheetml/2006/main">
  <authors>
    <author>Livia Robertovich</author>
  </authors>
  <commentList>
    <comment ref="F17" authorId="0" shapeId="0">
      <text>
        <r>
          <rPr>
            <b/>
            <sz val="9"/>
            <color indexed="81"/>
            <rFont val="Tahoma"/>
            <charset val="1"/>
          </rPr>
          <t>ФС_11_12.06.2024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71" authorId="0" shapeId="0">
      <text>
        <r>
          <rPr>
            <b/>
            <sz val="9"/>
            <color indexed="81"/>
            <rFont val="Tahoma"/>
            <charset val="1"/>
          </rPr>
          <t>ФС_11_12.06.2024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83" authorId="0" shapeId="0">
      <text>
        <r>
          <rPr>
            <b/>
            <sz val="9"/>
            <color indexed="81"/>
            <rFont val="Tahoma"/>
            <charset val="1"/>
          </rPr>
          <t>ФС_11_12.06.2024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88" authorId="0" shapeId="0">
      <text>
        <r>
          <rPr>
            <b/>
            <sz val="9"/>
            <color indexed="81"/>
            <rFont val="Tahoma"/>
            <charset val="1"/>
          </rPr>
          <t>ФС_11_12.06.2024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89" authorId="0" shapeId="0">
      <text>
        <r>
          <rPr>
            <b/>
            <sz val="9"/>
            <color indexed="81"/>
            <rFont val="Tahoma"/>
            <charset val="1"/>
          </rPr>
          <t>ФС_11_12.06.2024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98" authorId="0" shapeId="0">
      <text>
        <r>
          <rPr>
            <b/>
            <sz val="9"/>
            <color indexed="81"/>
            <rFont val="Tahoma"/>
            <charset val="1"/>
          </rPr>
          <t>ФС_11_12.06.2024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11" authorId="0" shapeId="0">
      <text>
        <r>
          <rPr>
            <b/>
            <sz val="9"/>
            <color indexed="81"/>
            <rFont val="Tahoma"/>
            <charset val="1"/>
          </rPr>
          <t>ФС_11_12.06.2024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12" authorId="0" shapeId="0">
      <text>
        <r>
          <rPr>
            <b/>
            <sz val="9"/>
            <color indexed="81"/>
            <rFont val="Tahoma"/>
            <charset val="1"/>
          </rPr>
          <t>ФС_11_12.06.2024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6" authorId="0" shapeId="0">
      <text>
        <r>
          <rPr>
            <b/>
            <sz val="9"/>
            <color indexed="81"/>
            <rFont val="Tahoma"/>
            <charset val="1"/>
          </rPr>
          <t>ФС_11_12.06.2024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<sst xmlns="http://schemas.openxmlformats.org/spreadsheetml/2006/main" count="1250" uniqueCount="324">
  <si>
    <t>№</t>
  </si>
  <si>
    <t>Всичко</t>
  </si>
  <si>
    <t>Лекции</t>
  </si>
  <si>
    <t>Задължителни дисциплини</t>
  </si>
  <si>
    <t>семестър</t>
  </si>
  <si>
    <t>Часове - общ брой</t>
  </si>
  <si>
    <t xml:space="preserve">Семинарни занятия </t>
  </si>
  <si>
    <t>Вид – З, И, Ф</t>
  </si>
  <si>
    <t>Наименование на практиката</t>
  </si>
  <si>
    <t>Семестър</t>
  </si>
  <si>
    <t>Седмици</t>
  </si>
  <si>
    <t>Часове</t>
  </si>
  <si>
    <t>ECTS - кредити</t>
  </si>
  <si>
    <t>Начин на дипломиране</t>
  </si>
  <si>
    <t>Първа държавна сесия</t>
  </si>
  <si>
    <t>Втора държавна сесия</t>
  </si>
  <si>
    <t>код</t>
  </si>
  <si>
    <t xml:space="preserve">Форма на контрол* -  и, то, ки </t>
  </si>
  <si>
    <t>Форма на оценяване* - и, то, ки, прод</t>
  </si>
  <si>
    <t>Вид  –     З, И, Ф</t>
  </si>
  <si>
    <t>Дипломиране</t>
  </si>
  <si>
    <t>код на спец.</t>
  </si>
  <si>
    <r>
      <t>ДЕКАН:</t>
    </r>
    <r>
      <rPr>
        <sz val="11"/>
        <rFont val="Arial"/>
        <family val="2"/>
        <charset val="204"/>
      </rPr>
      <t>.........................</t>
    </r>
  </si>
  <si>
    <t>ECTS  кредити</t>
  </si>
  <si>
    <t>код на дисциплината</t>
  </si>
  <si>
    <t>Наименование на учебната дисциплината</t>
  </si>
  <si>
    <t>Практически упр. / хоспетиране</t>
  </si>
  <si>
    <t>Извън аудиторна заетост</t>
  </si>
  <si>
    <t xml:space="preserve">Учебни практики 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</si>
  <si>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</si>
  <si>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</si>
  <si>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</si>
  <si>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</si>
  <si>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</si>
  <si>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</si>
  <si>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</si>
  <si>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</si>
  <si>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</si>
  <si>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</si>
  <si>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</si>
  <si>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</si>
  <si>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</si>
  <si>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</si>
  <si>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</si>
  <si>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натоваре-ност (ч.)</t>
  </si>
  <si>
    <t>ECTS – кредити</t>
  </si>
  <si>
    <t>бр.оценки</t>
  </si>
  <si>
    <t>задължителни дисциплини</t>
  </si>
  <si>
    <t>мин. избираеми дисциплини</t>
  </si>
  <si>
    <t>факултативни дисциплини</t>
  </si>
  <si>
    <t xml:space="preserve">учебни практики </t>
  </si>
  <si>
    <t>Общо:</t>
  </si>
  <si>
    <t xml:space="preserve">Придобита професионална квалификация:  </t>
  </si>
  <si>
    <t>Декан:</t>
  </si>
  <si>
    <t>Брой часове за подготовка</t>
  </si>
  <si>
    <t xml:space="preserve">Седмична аудиторна заетост </t>
  </si>
  <si>
    <t>А</t>
  </si>
  <si>
    <t xml:space="preserve">Специалност " Арабистика" </t>
  </si>
  <si>
    <t>З</t>
  </si>
  <si>
    <t xml:space="preserve">Практически арабски език, I част </t>
  </si>
  <si>
    <t>Увод в антропологията на арабския свят</t>
  </si>
  <si>
    <t>Увод в общото езикознание</t>
  </si>
  <si>
    <t>Увод в литературната теория</t>
  </si>
  <si>
    <t>Практически арабски език, II част</t>
  </si>
  <si>
    <t>Увод в семитохамитското езикознание</t>
  </si>
  <si>
    <t>Странознание</t>
  </si>
  <si>
    <t>0+18</t>
  </si>
  <si>
    <t>ки</t>
  </si>
  <si>
    <t>3+1</t>
  </si>
  <si>
    <t>0+2</t>
  </si>
  <si>
    <t>0+3</t>
  </si>
  <si>
    <t>0+4</t>
  </si>
  <si>
    <t>2+1</t>
  </si>
  <si>
    <t>4+2</t>
  </si>
  <si>
    <t>и</t>
  </si>
  <si>
    <t>Практически арабски език, III част</t>
  </si>
  <si>
    <t>0+14</t>
  </si>
  <si>
    <t>Фонетика на арабския език</t>
  </si>
  <si>
    <t>2+0</t>
  </si>
  <si>
    <t>Средновековна история на арабския свят и исляма</t>
  </si>
  <si>
    <t>4+0</t>
  </si>
  <si>
    <t>Българите и арабският свят</t>
  </si>
  <si>
    <t>Академично писане</t>
  </si>
  <si>
    <t>1+0</t>
  </si>
  <si>
    <t>то</t>
  </si>
  <si>
    <t>Практически арабски език, IV част</t>
  </si>
  <si>
    <t>Лексикология на арабския език</t>
  </si>
  <si>
    <t>Морфология на арабския език</t>
  </si>
  <si>
    <t>Нова и съвременна история на арабския свят и исляма</t>
  </si>
  <si>
    <t>Практически арабски език, V част</t>
  </si>
  <si>
    <t>Синтаксис на арабския език</t>
  </si>
  <si>
    <t>Арабските държави в световната политика и икономика</t>
  </si>
  <si>
    <t>Средновековна арабо-мюсюлманска цивилизация</t>
  </si>
  <si>
    <t>0+10</t>
  </si>
  <si>
    <t>Практически арабски език, VI част</t>
  </si>
  <si>
    <t>Лингвистика на текста</t>
  </si>
  <si>
    <t>Арабска философия</t>
  </si>
  <si>
    <t>Средновековна арабска литература</t>
  </si>
  <si>
    <t>Практически арабски език, VII част</t>
  </si>
  <si>
    <t>Нова арабска литература</t>
  </si>
  <si>
    <t>Съвременна арабска култура</t>
  </si>
  <si>
    <t>Увод в арабското изворознание</t>
  </si>
  <si>
    <t>Увод в теорията и практиката на превода</t>
  </si>
  <si>
    <t>Практически арабски език, VIII част</t>
  </si>
  <si>
    <t>Съвременна арабска литература</t>
  </si>
  <si>
    <t>0+8</t>
  </si>
  <si>
    <t>И</t>
  </si>
  <si>
    <t>История на писмото</t>
  </si>
  <si>
    <t>Общество и култура на Древна Арабия</t>
  </si>
  <si>
    <t>Увод в египтологията</t>
  </si>
  <si>
    <t>Увод в асириологията</t>
  </si>
  <si>
    <t>Международни отношения в Древния Изток</t>
  </si>
  <si>
    <t>Aудиовизуални и информационни технологии в обучението</t>
  </si>
  <si>
    <t>Езикова култура</t>
  </si>
  <si>
    <t>Български език като чужд, II част</t>
  </si>
  <si>
    <t>Арабска калиграфия (*2)</t>
  </si>
  <si>
    <t>Иракски диалект, I част</t>
  </si>
  <si>
    <t>История на Месопотамия</t>
  </si>
  <si>
    <t>История на Египет</t>
  </si>
  <si>
    <t>Арабска диалектология</t>
  </si>
  <si>
    <t>Арабски език в песен</t>
  </si>
  <si>
    <t xml:space="preserve">Словообразуването в арабския език </t>
  </si>
  <si>
    <t>Етапи в развитието на арабското граматическо учение</t>
  </si>
  <si>
    <t>Разцвет на арабо-мюсюлманската цивилизация (IX–XIII в.)</t>
  </si>
  <si>
    <t xml:space="preserve">Иракски диалект, II част </t>
  </si>
  <si>
    <t>Проблеми на арабската археография</t>
  </si>
  <si>
    <t>Класическа арабска метрика</t>
  </si>
  <si>
    <t>Традиционна арабска стилистика</t>
  </si>
  <si>
    <t>Арабско изкуство</t>
  </si>
  <si>
    <t>Ориенталистика и ориентализъм</t>
  </si>
  <si>
    <t>Арабският танц</t>
  </si>
  <si>
    <t>4,6</t>
  </si>
  <si>
    <t>1+1</t>
  </si>
  <si>
    <t>Теория на религията</t>
  </si>
  <si>
    <t>Превод на художествени текстове, I част</t>
  </si>
  <si>
    <t>Преподаване на арабски език като чужд</t>
  </si>
  <si>
    <t xml:space="preserve">Сирийски диалект, I част </t>
  </si>
  <si>
    <t>Иврит, I част</t>
  </si>
  <si>
    <t>Турски език, I част</t>
  </si>
  <si>
    <t>Персийски език, I част</t>
  </si>
  <si>
    <t>Форми на драма в класическата арабска култура</t>
  </si>
  <si>
    <t>Ислямско право</t>
  </si>
  <si>
    <t>6,8</t>
  </si>
  <si>
    <t>Арабските средства за масова комуникация и техният езиков стил</t>
  </si>
  <si>
    <t>Увод в устния превод</t>
  </si>
  <si>
    <t>Увод в арабската социолингвистика</t>
  </si>
  <si>
    <t>Разговорен курс по арабски език и култура, базиран върху творби на съвременното арабско кино</t>
  </si>
  <si>
    <t>Съвременна арабска драматургия</t>
  </si>
  <si>
    <t>Малцинствата в арабските страни</t>
  </si>
  <si>
    <t>Увод в семантиката на Корана</t>
  </si>
  <si>
    <t>Превод на художествени текстове, II част</t>
  </si>
  <si>
    <t>Сирийски диалект, II част</t>
  </si>
  <si>
    <t>Иврит, II част</t>
  </si>
  <si>
    <t>Турски език, II част</t>
  </si>
  <si>
    <t>Персийски език, II част</t>
  </si>
  <si>
    <t>Иврит, III част</t>
  </si>
  <si>
    <t>Турски език, III част</t>
  </si>
  <si>
    <t>Персийски език, III част</t>
  </si>
  <si>
    <t>Петролният фактор и енергийните пазари в Близкия изток</t>
  </si>
  <si>
    <t>Реформаторски движения в исляма</t>
  </si>
  <si>
    <t>Съвременният ислям</t>
  </si>
  <si>
    <t>Арабският национализъм</t>
  </si>
  <si>
    <t>Арабска етнология</t>
  </si>
  <si>
    <t>Историческо развитие на средновековната арабска медицина</t>
  </si>
  <si>
    <t>Модернизмът в арабската литература</t>
  </si>
  <si>
    <t>Устен превод, I част</t>
  </si>
  <si>
    <t>Устен превод, II част</t>
  </si>
  <si>
    <t>Превод на типови документи</t>
  </si>
  <si>
    <t>Превод на специализирани текстове, I част</t>
  </si>
  <si>
    <t>Превод на специализирани текстове, II част</t>
  </si>
  <si>
    <t>Разговорен курс по арабски език, базиран върху произведения на съвременната арабска проза</t>
  </si>
  <si>
    <t xml:space="preserve">Суфизъм в текстове </t>
  </si>
  <si>
    <t>Иврит, IV част</t>
  </si>
  <si>
    <t>Турски език, IV част</t>
  </si>
  <si>
    <t>Персийски език, IV част</t>
  </si>
  <si>
    <t>Модул "Египтология и асирология"</t>
  </si>
  <si>
    <t>Ф</t>
  </si>
  <si>
    <t>Въведение в египтологията</t>
  </si>
  <si>
    <t>Класически египетски език, I част</t>
  </si>
  <si>
    <t>Въведение в асириологията</t>
  </si>
  <si>
    <t>Политическа история на Древния Изток</t>
  </si>
  <si>
    <t>История и култура на Египет</t>
  </si>
  <si>
    <t>История и култура на Месопотамия</t>
  </si>
  <si>
    <t>Класически египетски език, II част</t>
  </si>
  <si>
    <t>Обществени отношения в Древния изток</t>
  </si>
  <si>
    <t>Литература на Древен Египет</t>
  </si>
  <si>
    <t>Литература на Древна Месопотамия</t>
  </si>
  <si>
    <t>Класически египетски език, III част</t>
  </si>
  <si>
    <t>Мит и религия в Древен Египет</t>
  </si>
  <si>
    <t>Мит и религия в Древна Месопотамия</t>
  </si>
  <si>
    <t>Отделни учебни дисциплини</t>
  </si>
  <si>
    <t>Суахили, I част</t>
  </si>
  <si>
    <t>Суахили, II част</t>
  </si>
  <si>
    <t>Суахили, III част</t>
  </si>
  <si>
    <t>Суахили, IV част</t>
  </si>
  <si>
    <t>Амхарски, I част</t>
  </si>
  <si>
    <t>Амхарски, II част</t>
  </si>
  <si>
    <t>Амхарски, III част</t>
  </si>
  <si>
    <t>Амхарски, IV част</t>
  </si>
  <si>
    <t xml:space="preserve">Акадски език и клинописно писмо </t>
  </si>
  <si>
    <t>Феноменология на пророка</t>
  </si>
  <si>
    <t>Западен език, I част</t>
  </si>
  <si>
    <t>Западен език, II част</t>
  </si>
  <si>
    <t>Западен език, III част</t>
  </si>
  <si>
    <t>Западен език, IV част</t>
  </si>
  <si>
    <t>Руски език, I част</t>
  </si>
  <si>
    <t>Руски език, II част</t>
  </si>
  <si>
    <t>Руски език, III част</t>
  </si>
  <si>
    <t>Руски език, IV част</t>
  </si>
  <si>
    <t>Персийска литература</t>
  </si>
  <si>
    <t>Библейски иврит, I част</t>
  </si>
  <si>
    <t>Библейски иврит, II част</t>
  </si>
  <si>
    <t>Библейски иврит, III част</t>
  </si>
  <si>
    <t>Библейски иврит, IV част</t>
  </si>
  <si>
    <t xml:space="preserve">Творческа лаборатория – език и музика, І част </t>
  </si>
  <si>
    <t>Творческа лаборатория – език и музика, ІІ част</t>
  </si>
  <si>
    <t xml:space="preserve">Творческа лаборатория – език и музика, ІІІ част </t>
  </si>
  <si>
    <t xml:space="preserve">Творческа лаборатория – език и музика, ІV част </t>
  </si>
  <si>
    <t>Арабско странознание и култура</t>
  </si>
  <si>
    <t>Средновековна история на арабския свят</t>
  </si>
  <si>
    <t xml:space="preserve">ки </t>
  </si>
  <si>
    <t>Арабо-мюсюлманска философия</t>
  </si>
  <si>
    <t>Арабско изворознание</t>
  </si>
  <si>
    <t>Нова и съвременна история на арабския свят</t>
  </si>
  <si>
    <t>Християнството и близкият изток</t>
  </si>
  <si>
    <t>Политическа култура на съвременните арабски страни</t>
  </si>
  <si>
    <t>Арабският свят и международната политика</t>
  </si>
  <si>
    <t>Арабски език (факултатив в рамките на модула) І вариант, I част</t>
  </si>
  <si>
    <t>Арабски език (факултатив в рамките на модула) І вариант, II част</t>
  </si>
  <si>
    <t>Арабски език (факултатив в рамките на модула) І вариант, III част</t>
  </si>
  <si>
    <t>Арабски език (факултатив в рамките на модула) І вариант, IV част</t>
  </si>
  <si>
    <t>Арабски език (факултатив в рамките на модула) ІІ вариант, I част</t>
  </si>
  <si>
    <t>Арабски език (факултатив в рамките на модула) ІІ вариант, II част</t>
  </si>
  <si>
    <t>Арабски език (факултатив в рамките на модула) ІІ вариант, III част</t>
  </si>
  <si>
    <t>Арабски език (факултатив в рамките на модула) ІІ вариант, IV част</t>
  </si>
  <si>
    <t>Арабски език, I част</t>
  </si>
  <si>
    <t>Арабски език, II част</t>
  </si>
  <si>
    <t>Арабски език, III част</t>
  </si>
  <si>
    <t>Арабски език, IV част</t>
  </si>
  <si>
    <t>Педагогически модул</t>
  </si>
  <si>
    <t>1</t>
  </si>
  <si>
    <t xml:space="preserve">Педагогика </t>
  </si>
  <si>
    <t>2</t>
  </si>
  <si>
    <t>Психология</t>
  </si>
  <si>
    <t>4</t>
  </si>
  <si>
    <t>Информационни и комуникационни технологии в обучението и работа в дигитална среда</t>
  </si>
  <si>
    <t>5</t>
  </si>
  <si>
    <t>Приобщаващо образование</t>
  </si>
  <si>
    <t>3</t>
  </si>
  <si>
    <t>Компетентностен подход и иновации в образованието</t>
  </si>
  <si>
    <t>3+0</t>
  </si>
  <si>
    <t>6</t>
  </si>
  <si>
    <t xml:space="preserve">Методика на обучението по чужд език </t>
  </si>
  <si>
    <t>Избираеми дисциплини от първа група - педагогически, психологически образователно-управленски и частно-дидактически – избират се мин. 2 дисц.</t>
  </si>
  <si>
    <t>9</t>
  </si>
  <si>
    <t>0</t>
  </si>
  <si>
    <t>Педагогическо взаимодействие в мултикултурна среда</t>
  </si>
  <si>
    <t>7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</si>
  <si>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</si>
  <si>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</si>
  <si>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</si>
  <si>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</si>
  <si>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</si>
  <si>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</si>
  <si>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8</t>
  </si>
  <si>
    <t>Урокът по чужд език</t>
  </si>
  <si>
    <t>Глобални симулации</t>
  </si>
  <si>
    <t>10</t>
  </si>
  <si>
    <t>Учебна лексикография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</si>
  <si>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</t>
  </si>
  <si>
    <t>Увод в емпрунтологията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</si>
  <si>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</si>
  <si>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</si>
  <si>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</si>
  <si>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</si>
  <si>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</si>
  <si>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</si>
  <si>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</si>
  <si>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</si>
  <si>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 xml:space="preserve">   Факултативна дисциплина</t>
  </si>
  <si>
    <t>Академично писане за педагогически цели</t>
  </si>
  <si>
    <t>Модул „Филология и бизнес“</t>
  </si>
  <si>
    <t>Бизнес модели в аутсорсинг индустрията</t>
  </si>
  <si>
    <t>3-8</t>
  </si>
  <si>
    <t> 15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</si>
  <si>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</si>
  <si>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</si>
  <si>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</si>
  <si>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</si>
  <si>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>Български език като чужд, I част*</t>
  </si>
  <si>
    <t>* Дисциплината „Български език като чужд" е предназначена само за чуждестранни студенти и е задължителна за тях.</t>
  </si>
  <si>
    <t>Модул “Общество и култура на арабския свят” **</t>
  </si>
  <si>
    <t>** Модулът „Общество и култура на арабския свят” се предлага за студенти от други специалности на СУ „Св. Климент Охридски".</t>
  </si>
  <si>
    <t xml:space="preserve">1.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арабски език 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обучение по чужд език 
• Компетентностен подход и иновации в образованието
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
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
</t>
  </si>
  <si>
    <t>Учебна практика</t>
  </si>
  <si>
    <t>П</t>
  </si>
  <si>
    <t>Хоспитиране</t>
  </si>
  <si>
    <t xml:space="preserve">Текуща педагогическа практика  </t>
  </si>
  <si>
    <t xml:space="preserve">Стажантска практика </t>
  </si>
  <si>
    <t xml:space="preserve">Държавен изпит по: </t>
  </si>
  <si>
    <t>юли</t>
  </si>
  <si>
    <t>септември</t>
  </si>
  <si>
    <t>1. Писмен държавен изпит по арабистика.
2. Устен държавен изпит по арабистика.
3. Държавен практико-приложен изпит за придобиване на професионална квалификация „учител" за избралите педагогически модул.</t>
  </si>
  <si>
    <t>форма на обучение: редовна, срок на обучение 8 /осем/ семестъра</t>
  </si>
  <si>
    <r>
      <t xml:space="preserve">Държавен изпит по: </t>
    </r>
    <r>
      <rPr>
        <b/>
        <sz val="9"/>
        <rFont val="Arial"/>
        <family val="2"/>
        <charset val="204"/>
      </rPr>
      <t>1. Писмен държавен изпит по арабистика.
2. Устен държавен изпит по арабистика.
3. Държавен практико-приложен изпит за придобиване на професионална квалификация „учител" за избралите педагогически модул.</t>
    </r>
  </si>
  <si>
    <r>
      <t xml:space="preserve">Филолог арабист </t>
    </r>
    <r>
      <rPr>
        <i/>
        <sz val="11"/>
        <rFont val="Arial"/>
        <family val="2"/>
        <charset val="204"/>
      </rPr>
      <t>или</t>
    </r>
    <r>
      <rPr>
        <b/>
        <sz val="11"/>
        <rFont val="Arial"/>
        <family val="2"/>
        <charset val="204"/>
      </rPr>
      <t xml:space="preserve">
Филолог арабист. Учител по арабски език</t>
    </r>
  </si>
  <si>
    <t>Забележки:</t>
  </si>
  <si>
    <t>(проф. д-р Мадлен Данова)</t>
  </si>
  <si>
    <r>
      <t xml:space="preserve">Избираеми дисциплини </t>
    </r>
    <r>
      <rPr>
        <i/>
        <sz val="9"/>
        <color indexed="8"/>
        <rFont val="Arial"/>
        <family val="2"/>
      </rPr>
      <t>– избраните дисциплини трябва да носят</t>
    </r>
    <r>
      <rPr>
        <b/>
        <i/>
        <sz val="9"/>
        <color indexed="8"/>
        <rFont val="Arial"/>
        <family val="2"/>
      </rPr>
      <t xml:space="preserve"> минимум 18 кредита</t>
    </r>
    <r>
      <rPr>
        <i/>
        <sz val="9"/>
        <color indexed="8"/>
        <rFont val="Arial"/>
        <family val="2"/>
      </rPr>
      <t xml:space="preserve"> (2. семестър – мин. 2 кредита; 3. семестър – мин. 2 кредита; 4. семестър – мин. 2 кредита; 5. семестър – мин. 4 кредита; 6. семестър – мин. 4 кредита; 7. семестър – мин. 2 кредита; 8. семестър – мин. 2 кредита), </t>
    </r>
    <r>
      <rPr>
        <b/>
        <i/>
        <sz val="9"/>
        <color indexed="8"/>
        <rFont val="Arial"/>
        <family val="2"/>
      </rPr>
      <t>като в даден семестър могат да се избират дисциплини и от всички предходни семестри</t>
    </r>
    <r>
      <rPr>
        <i/>
        <sz val="9"/>
        <color indexed="8"/>
        <rFont val="Arial"/>
        <family val="2"/>
      </rPr>
      <t>.</t>
    </r>
  </si>
  <si>
    <r>
      <t xml:space="preserve">Факултативни дисциплини - </t>
    </r>
    <r>
      <rPr>
        <i/>
        <sz val="11"/>
        <color indexed="8"/>
        <rFont val="Arial"/>
        <family val="2"/>
      </rPr>
      <t>минимум 0 кредита</t>
    </r>
  </si>
  <si>
    <t>2.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</si>
  <si>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r>
      <t xml:space="preserve">Учебният план е приет на заседание на Факултетен съвет с протокол № </t>
    </r>
    <r>
      <rPr>
        <sz val="11"/>
        <rFont val="Arial"/>
        <family val="2"/>
        <charset val="204"/>
      </rPr>
      <t xml:space="preserve">9 </t>
    </r>
    <r>
      <rPr>
        <b/>
        <sz val="11"/>
        <rFont val="Arial"/>
        <family val="2"/>
        <charset val="204"/>
      </rPr>
      <t>от</t>
    </r>
    <r>
      <rPr>
        <sz val="11"/>
        <rFont val="Arial"/>
        <family val="2"/>
        <charset val="204"/>
      </rPr>
      <t xml:space="preserve"> 09.05.2023 г.</t>
    </r>
  </si>
  <si>
    <t>№ на решението на ФС: 9/09.05.2023 г.</t>
  </si>
  <si>
    <t>Древноегипетски език, I част</t>
  </si>
  <si>
    <t>2+2</t>
  </si>
  <si>
    <t>Древноегипетски език, II част</t>
  </si>
  <si>
    <t>Древноегипетски език, III част</t>
  </si>
  <si>
    <t>Древноегипетски език, IV част</t>
  </si>
  <si>
    <t>Религия и култура на Древен Египет</t>
  </si>
  <si>
    <t>Египетски диалект, I част</t>
  </si>
  <si>
    <t>Египетски диалект, II част</t>
  </si>
  <si>
    <t>за випуска, започнал през   2024/2025   уч.година</t>
  </si>
  <si>
    <t>Марокански диалект, I част</t>
  </si>
  <si>
    <t>Марокански диалект, II част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</si>
</sst>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9"/>
      <name val="Arial"/>
      <family val="2"/>
      <charset val="204"/>
    </font>
    <font>
      <i/>
      <sz val="11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i/>
      <sz val="8"/>
      <name val="Arial"/>
      <family val="2"/>
      <charset val="204"/>
    </font>
    <font>
      <i/>
      <sz val="10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sz val="12"/>
      <name val="Tahoma"/>
      <family val="2"/>
      <charset val="204"/>
    </font>
    <font>
      <b/>
      <sz val="9"/>
      <name val="Arial"/>
      <family val="2"/>
      <charset val="204"/>
    </font>
    <font>
      <i/>
      <sz val="9"/>
      <color indexed="8"/>
      <name val="Arial"/>
      <family val="2"/>
    </font>
    <font>
      <b/>
      <i/>
      <sz val="9"/>
      <color indexed="8"/>
      <name val="Arial"/>
      <family val="2"/>
    </font>
    <font>
      <i/>
      <sz val="11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 textRotation="90" wrapText="1"/>
      <protection locked="0"/>
    </xf>
    <xf numFmtId="0" fontId="13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/>
    </xf>
    <xf numFmtId="0" fontId="13" fillId="0" borderId="0" xfId="0" applyFont="1"/>
    <xf numFmtId="0" fontId="18" fillId="0" borderId="2" xfId="0" applyFont="1" applyBorder="1" applyAlignment="1" applyProtection="1">
      <alignment vertical="center" wrapText="1"/>
      <protection locked="0"/>
    </xf>
    <xf numFmtId="0" fontId="18" fillId="0" borderId="3" xfId="0" applyFont="1" applyBorder="1" applyAlignment="1" applyProtection="1">
      <alignment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vertical="center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9" fontId="18" fillId="0" borderId="3" xfId="0" applyNumberFormat="1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8" fillId="0" borderId="3" xfId="0" applyFont="1" applyBorder="1" applyAlignment="1">
      <alignment vertical="center"/>
    </xf>
    <xf numFmtId="0" fontId="18" fillId="0" borderId="3" xfId="0" applyFont="1" applyBorder="1" applyAlignment="1">
      <alignment horizontal="justify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 textRotation="90" wrapText="1"/>
      <protection locked="0"/>
    </xf>
    <xf numFmtId="0" fontId="18" fillId="0" borderId="5" xfId="0" applyFont="1" applyBorder="1" applyAlignment="1" applyProtection="1">
      <alignment vertical="center" wrapText="1"/>
      <protection locked="0"/>
    </xf>
    <xf numFmtId="49" fontId="18" fillId="0" borderId="5" xfId="0" applyNumberFormat="1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>
      <alignment horizontal="center" vertical="center" wrapText="1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vertical="center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textRotation="90" wrapText="1"/>
    </xf>
    <xf numFmtId="0" fontId="0" fillId="0" borderId="3" xfId="0" applyBorder="1" applyAlignment="1">
      <alignment horizontal="center" textRotation="90"/>
    </xf>
    <xf numFmtId="0" fontId="6" fillId="0" borderId="3" xfId="0" applyFont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center" textRotation="90" wrapText="1"/>
    </xf>
    <xf numFmtId="0" fontId="18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wrapText="1"/>
    </xf>
    <xf numFmtId="0" fontId="6" fillId="0" borderId="11" xfId="0" applyFont="1" applyBorder="1" applyAlignment="1">
      <alignment horizontal="center" textRotation="90" wrapText="1"/>
    </xf>
    <xf numFmtId="0" fontId="6" fillId="0" borderId="11" xfId="0" applyFont="1" applyBorder="1" applyAlignment="1">
      <alignment vertical="top" wrapText="1"/>
    </xf>
    <xf numFmtId="0" fontId="7" fillId="2" borderId="11" xfId="0" applyFont="1" applyFill="1" applyBorder="1" applyAlignment="1">
      <alignment vertical="center" textRotation="90" wrapText="1"/>
    </xf>
    <xf numFmtId="0" fontId="6" fillId="0" borderId="12" xfId="0" applyFont="1" applyBorder="1" applyAlignment="1">
      <alignment horizontal="center" textRotation="90" wrapText="1"/>
    </xf>
    <xf numFmtId="0" fontId="0" fillId="0" borderId="13" xfId="0" applyBorder="1" applyAlignment="1">
      <alignment horizontal="center" textRotation="90"/>
    </xf>
    <xf numFmtId="0" fontId="6" fillId="0" borderId="12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7" fillId="2" borderId="14" xfId="0" applyFont="1" applyFill="1" applyBorder="1" applyAlignment="1">
      <alignment vertical="center" textRotation="90" wrapText="1"/>
    </xf>
    <xf numFmtId="0" fontId="7" fillId="2" borderId="4" xfId="0" applyFont="1" applyFill="1" applyBorder="1" applyAlignment="1">
      <alignment vertical="center" textRotation="90" wrapText="1"/>
    </xf>
    <xf numFmtId="0" fontId="7" fillId="2" borderId="15" xfId="0" applyFont="1" applyFill="1" applyBorder="1" applyAlignment="1">
      <alignment vertical="center" textRotation="90" wrapText="1"/>
    </xf>
    <xf numFmtId="0" fontId="0" fillId="0" borderId="10" xfId="0" applyBorder="1" applyAlignment="1">
      <alignment horizontal="center" textRotation="90"/>
    </xf>
    <xf numFmtId="0" fontId="6" fillId="0" borderId="10" xfId="0" applyFont="1" applyBorder="1" applyAlignment="1">
      <alignment vertical="top" wrapText="1"/>
    </xf>
    <xf numFmtId="0" fontId="7" fillId="2" borderId="10" xfId="0" applyFont="1" applyFill="1" applyBorder="1" applyAlignment="1">
      <alignment vertical="center" textRotation="90" wrapText="1"/>
    </xf>
    <xf numFmtId="0" fontId="6" fillId="2" borderId="12" xfId="0" applyFont="1" applyFill="1" applyBorder="1" applyAlignment="1">
      <alignment vertical="top" wrapText="1"/>
    </xf>
    <xf numFmtId="0" fontId="6" fillId="2" borderId="13" xfId="0" applyFont="1" applyFill="1" applyBorder="1" applyAlignment="1">
      <alignment vertical="top" wrapText="1"/>
    </xf>
    <xf numFmtId="0" fontId="18" fillId="0" borderId="5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vertical="center" textRotation="90" wrapText="1"/>
    </xf>
    <xf numFmtId="0" fontId="1" fillId="0" borderId="0" xfId="0" applyFont="1" applyAlignment="1">
      <alignment vertical="center"/>
    </xf>
    <xf numFmtId="0" fontId="18" fillId="0" borderId="4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vertical="center" textRotation="90" wrapText="1"/>
    </xf>
    <xf numFmtId="0" fontId="12" fillId="2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4" xfId="0" applyFont="1" applyBorder="1" applyAlignment="1" applyProtection="1">
      <alignment vertical="center" wrapText="1"/>
      <protection locked="0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9" xfId="0" applyFont="1" applyBorder="1" applyAlignment="1">
      <alignment vertical="center" wrapText="1"/>
    </xf>
    <xf numFmtId="0" fontId="18" fillId="0" borderId="30" xfId="0" applyFont="1" applyBorder="1" applyAlignment="1">
      <alignment horizontal="center" vertical="center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9" fillId="0" borderId="13" xfId="0" applyFont="1" applyBorder="1" applyAlignment="1">
      <alignment horizontal="center" vertical="center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>
      <alignment horizontal="center" vertical="center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49" fontId="18" fillId="0" borderId="12" xfId="0" applyNumberFormat="1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49" fontId="18" fillId="0" borderId="26" xfId="0" applyNumberFormat="1" applyFont="1" applyBorder="1" applyAlignment="1" applyProtection="1">
      <alignment horizontal="center" vertical="center" wrapText="1"/>
      <protection locked="0"/>
    </xf>
    <xf numFmtId="0" fontId="18" fillId="0" borderId="26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>
      <alignment horizontal="center" vertical="center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 applyProtection="1">
      <alignment horizontal="center" vertical="center"/>
      <protection locked="0"/>
    </xf>
    <xf numFmtId="49" fontId="18" fillId="0" borderId="4" xfId="0" applyNumberFormat="1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horizontal="justify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textRotation="90" wrapText="1"/>
      <protection locked="0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textRotation="90" wrapText="1"/>
    </xf>
    <xf numFmtId="0" fontId="12" fillId="0" borderId="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3" borderId="4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21" fillId="0" borderId="3" xfId="0" applyNumberFormat="1" applyFont="1" applyBorder="1" applyAlignment="1" applyProtection="1">
      <alignment horizontal="center" vertical="center" wrapText="1"/>
      <protection locked="0"/>
    </xf>
    <xf numFmtId="49" fontId="2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8" fillId="0" borderId="5" xfId="0" applyFont="1" applyBorder="1" applyAlignment="1" applyProtection="1">
      <alignment horizontal="left" vertical="center" wrapText="1"/>
      <protection locked="0"/>
    </xf>
    <xf numFmtId="0" fontId="18" fillId="0" borderId="3" xfId="0" applyFont="1" applyBorder="1" applyAlignment="1" applyProtection="1">
      <alignment horizontal="left" vertical="center" wrapText="1"/>
      <protection locked="0"/>
    </xf>
    <xf numFmtId="0" fontId="21" fillId="0" borderId="9" xfId="0" applyFont="1" applyBorder="1" applyAlignment="1" applyProtection="1">
      <alignment horizontal="center" vertical="center" wrapText="1"/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20" fillId="0" borderId="34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35" xfId="0" applyFont="1" applyBorder="1" applyAlignment="1">
      <alignment horizontal="left" vertical="center" wrapText="1"/>
    </xf>
    <xf numFmtId="0" fontId="18" fillId="0" borderId="9" xfId="0" applyFont="1" applyBorder="1" applyAlignment="1" applyProtection="1">
      <alignment horizontal="left" vertical="center" wrapText="1"/>
      <protection locked="0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20" fillId="0" borderId="28" xfId="0" applyFont="1" applyBorder="1" applyAlignment="1">
      <alignment horizontal="left" vertical="center" wrapText="1"/>
    </xf>
    <xf numFmtId="0" fontId="20" fillId="0" borderId="29" xfId="0" applyFont="1" applyBorder="1" applyAlignment="1">
      <alignment horizontal="left" vertical="center" wrapText="1"/>
    </xf>
    <xf numFmtId="0" fontId="20" fillId="0" borderId="30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49" fontId="20" fillId="0" borderId="34" xfId="0" applyNumberFormat="1" applyFont="1" applyBorder="1" applyAlignment="1" applyProtection="1">
      <alignment horizontal="center" vertical="center" wrapText="1"/>
      <protection locked="0"/>
    </xf>
    <xf numFmtId="49" fontId="20" fillId="0" borderId="18" xfId="0" applyNumberFormat="1" applyFont="1" applyBorder="1" applyAlignment="1" applyProtection="1">
      <alignment horizontal="center" vertical="center" wrapText="1"/>
      <protection locked="0"/>
    </xf>
    <xf numFmtId="49" fontId="20" fillId="0" borderId="35" xfId="0" applyNumberFormat="1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35" xfId="0" applyFont="1" applyBorder="1" applyAlignment="1">
      <alignment horizontal="left" vertical="center" wrapText="1"/>
    </xf>
    <xf numFmtId="0" fontId="20" fillId="0" borderId="34" xfId="0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20" fillId="0" borderId="35" xfId="0" applyFont="1" applyBorder="1" applyAlignment="1" applyProtection="1">
      <alignment horizontal="center" vertical="center" wrapText="1"/>
      <protection locked="0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23" fillId="0" borderId="31" xfId="0" applyFont="1" applyBorder="1" applyAlignment="1">
      <alignment horizontal="left" vertical="center"/>
    </xf>
    <xf numFmtId="0" fontId="23" fillId="0" borderId="32" xfId="0" applyFont="1" applyBorder="1" applyAlignment="1">
      <alignment horizontal="left" vertical="center"/>
    </xf>
    <xf numFmtId="0" fontId="23" fillId="0" borderId="33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 textRotation="90" wrapText="1"/>
      <protection locked="0"/>
    </xf>
    <xf numFmtId="0" fontId="0" fillId="0" borderId="3" xfId="0" applyBorder="1" applyAlignment="1" applyProtection="1">
      <alignment horizontal="center" vertical="center" textRotation="90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center" vertical="center" textRotation="90" wrapText="1"/>
      <protection locked="0"/>
    </xf>
    <xf numFmtId="0" fontId="13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0" fillId="0" borderId="3" xfId="0" applyBorder="1"/>
    <xf numFmtId="0" fontId="1" fillId="2" borderId="3" xfId="0" applyFont="1" applyFill="1" applyBorder="1" applyAlignment="1">
      <alignment horizontal="center" vertical="top" wrapText="1"/>
    </xf>
    <xf numFmtId="0" fontId="0" fillId="0" borderId="3" xfId="0" applyBorder="1" applyAlignment="1">
      <alignment vertical="top"/>
    </xf>
    <xf numFmtId="0" fontId="12" fillId="2" borderId="3" xfId="0" applyFont="1" applyFill="1" applyBorder="1" applyAlignment="1">
      <alignment horizontal="center" vertical="top" wrapText="1"/>
    </xf>
    <xf numFmtId="0" fontId="12" fillId="0" borderId="3" xfId="0" applyFont="1" applyBorder="1" applyAlignment="1">
      <alignment vertical="top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2" fillId="0" borderId="3" xfId="0" applyFont="1" applyBorder="1" applyAlignment="1">
      <alignment vertical="top" wrapText="1"/>
    </xf>
    <xf numFmtId="0" fontId="12" fillId="0" borderId="3" xfId="0" applyFont="1" applyBorder="1"/>
    <xf numFmtId="0" fontId="14" fillId="0" borderId="3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38"/>
  <sheetViews>
    <sheetView tabSelected="1" workbookViewId="0">
      <selection activeCell="Q1" sqref="Q1"/>
    </sheetView>
  </sheetViews>
  <sheetFormatPr defaultColWidth="8.85546875" defaultRowHeight="12.75" x14ac:dyDescent="0.2"/>
  <cols>
    <col min="1" max="1" width="4.85546875" style="63" customWidth="1"/>
    <col min="2" max="5" width="2.28515625" style="2" customWidth="1"/>
    <col min="6" max="6" width="48.85546875" style="63" bestFit="1" customWidth="1"/>
    <col min="7" max="7" width="7.5703125" style="2" customWidth="1"/>
    <col min="8" max="8" width="7.140625" style="2" customWidth="1"/>
    <col min="9" max="11" width="6.28515625" style="2" customWidth="1"/>
    <col min="12" max="14" width="7.28515625" style="63" customWidth="1"/>
    <col min="15" max="15" width="8.7109375" style="63" customWidth="1"/>
    <col min="16" max="16" width="8.85546875" style="2" customWidth="1"/>
    <col min="17" max="23" width="8.85546875" style="63"/>
    <col min="24" max="24" width="7.85546875" style="63" customWidth="1"/>
    <col min="25" max="16384" width="8.85546875" style="63"/>
  </cols>
  <sheetData>
    <row r="1" spans="1:17" ht="17.25" customHeight="1" x14ac:dyDescent="0.2">
      <c r="A1" s="60" t="s">
        <v>56</v>
      </c>
      <c r="B1" s="61">
        <v>1</v>
      </c>
      <c r="C1" s="61">
        <v>3</v>
      </c>
      <c r="D1" s="61">
        <v>0</v>
      </c>
      <c r="E1" s="62">
        <v>1</v>
      </c>
      <c r="F1" s="199" t="s">
        <v>57</v>
      </c>
      <c r="G1" s="199"/>
      <c r="H1" s="199"/>
      <c r="I1" s="199"/>
      <c r="J1" s="199"/>
      <c r="K1" s="199"/>
      <c r="L1" s="199"/>
      <c r="M1" s="199"/>
      <c r="N1" s="199"/>
      <c r="O1" s="199"/>
      <c r="P1" s="199"/>
    </row>
    <row r="2" spans="1:17" ht="21.75" customHeight="1" x14ac:dyDescent="0.2">
      <c r="A2" s="200" t="s">
        <v>21</v>
      </c>
      <c r="B2" s="200"/>
      <c r="C2" s="200"/>
      <c r="D2" s="200"/>
      <c r="E2" s="200"/>
      <c r="F2" s="201" t="s">
        <v>321</v>
      </c>
      <c r="G2" s="199"/>
      <c r="H2" s="199"/>
      <c r="I2" s="199"/>
      <c r="J2" s="199"/>
      <c r="K2" s="199"/>
      <c r="L2" s="199"/>
      <c r="M2" s="199"/>
      <c r="N2" s="199"/>
      <c r="O2" s="199"/>
      <c r="P2" s="199"/>
    </row>
    <row r="3" spans="1:17" x14ac:dyDescent="0.2">
      <c r="A3" s="204" t="s">
        <v>0</v>
      </c>
      <c r="B3" s="204" t="s">
        <v>24</v>
      </c>
      <c r="C3" s="145"/>
      <c r="D3" s="145"/>
      <c r="E3" s="145"/>
      <c r="F3" s="204" t="s">
        <v>25</v>
      </c>
      <c r="G3" s="202" t="s">
        <v>7</v>
      </c>
      <c r="H3" s="202" t="s">
        <v>4</v>
      </c>
      <c r="I3" s="204" t="s">
        <v>23</v>
      </c>
      <c r="J3" s="204" t="s">
        <v>5</v>
      </c>
      <c r="K3" s="206"/>
      <c r="L3" s="206"/>
      <c r="M3" s="206"/>
      <c r="N3" s="206"/>
      <c r="O3" s="207" t="s">
        <v>55</v>
      </c>
      <c r="P3" s="202" t="s">
        <v>18</v>
      </c>
    </row>
    <row r="4" spans="1:17" ht="67.5" customHeight="1" x14ac:dyDescent="0.2">
      <c r="A4" s="205"/>
      <c r="B4" s="145"/>
      <c r="C4" s="145"/>
      <c r="D4" s="145"/>
      <c r="E4" s="145"/>
      <c r="F4" s="205"/>
      <c r="G4" s="203"/>
      <c r="H4" s="203"/>
      <c r="I4" s="205"/>
      <c r="J4" s="23" t="s">
        <v>1</v>
      </c>
      <c r="K4" s="23" t="s">
        <v>2</v>
      </c>
      <c r="L4" s="23" t="s">
        <v>6</v>
      </c>
      <c r="M4" s="23" t="s">
        <v>26</v>
      </c>
      <c r="N4" s="64" t="s">
        <v>27</v>
      </c>
      <c r="O4" s="202"/>
      <c r="P4" s="203"/>
    </row>
    <row r="5" spans="1:17" s="2" customFormat="1" ht="13.5" thickBot="1" x14ac:dyDescent="0.25">
      <c r="A5" s="130">
        <v>1</v>
      </c>
      <c r="B5" s="172">
        <v>2</v>
      </c>
      <c r="C5" s="173"/>
      <c r="D5" s="173"/>
      <c r="E5" s="173"/>
      <c r="F5" s="130">
        <v>3</v>
      </c>
      <c r="G5" s="130">
        <v>4</v>
      </c>
      <c r="H5" s="130">
        <v>5</v>
      </c>
      <c r="I5" s="130">
        <v>6</v>
      </c>
      <c r="J5" s="130">
        <v>7</v>
      </c>
      <c r="K5" s="130">
        <v>8</v>
      </c>
      <c r="L5" s="130">
        <v>9</v>
      </c>
      <c r="M5" s="130">
        <v>10</v>
      </c>
      <c r="N5" s="130">
        <v>11</v>
      </c>
      <c r="O5" s="130">
        <v>12</v>
      </c>
      <c r="P5" s="131">
        <v>13</v>
      </c>
    </row>
    <row r="6" spans="1:17" ht="18.75" customHeight="1" thickBot="1" x14ac:dyDescent="0.25">
      <c r="A6" s="174" t="s">
        <v>3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6"/>
    </row>
    <row r="7" spans="1:17" ht="16.899999999999999" customHeight="1" x14ac:dyDescent="0.2">
      <c r="A7" s="87">
        <v>1</v>
      </c>
      <c r="B7" s="31" t="s">
        <v>58</v>
      </c>
      <c r="C7" s="31">
        <v>0</v>
      </c>
      <c r="D7" s="31">
        <v>1</v>
      </c>
      <c r="E7" s="31">
        <v>0</v>
      </c>
      <c r="F7" s="59" t="s">
        <v>59</v>
      </c>
      <c r="G7" s="31" t="s">
        <v>58</v>
      </c>
      <c r="H7" s="31">
        <v>1</v>
      </c>
      <c r="I7" s="31">
        <v>18</v>
      </c>
      <c r="J7" s="31">
        <v>540</v>
      </c>
      <c r="K7" s="31"/>
      <c r="L7" s="31"/>
      <c r="M7" s="31">
        <v>270</v>
      </c>
      <c r="N7" s="31">
        <v>270</v>
      </c>
      <c r="O7" s="31" t="s">
        <v>66</v>
      </c>
      <c r="P7" s="88" t="s">
        <v>67</v>
      </c>
      <c r="Q7" s="65"/>
    </row>
    <row r="8" spans="1:17" ht="16.899999999999999" customHeight="1" x14ac:dyDescent="0.2">
      <c r="A8" s="84">
        <v>2</v>
      </c>
      <c r="B8" s="15" t="s">
        <v>58</v>
      </c>
      <c r="C8" s="15">
        <v>0</v>
      </c>
      <c r="D8" s="15">
        <v>2</v>
      </c>
      <c r="E8" s="15">
        <v>0</v>
      </c>
      <c r="F8" s="17" t="s">
        <v>60</v>
      </c>
      <c r="G8" s="15" t="s">
        <v>58</v>
      </c>
      <c r="H8" s="15">
        <v>1</v>
      </c>
      <c r="I8" s="15">
        <v>6</v>
      </c>
      <c r="J8" s="15">
        <v>180</v>
      </c>
      <c r="K8" s="15">
        <v>45</v>
      </c>
      <c r="L8" s="15">
        <v>15</v>
      </c>
      <c r="M8" s="15"/>
      <c r="N8" s="15">
        <v>120</v>
      </c>
      <c r="O8" s="15" t="s">
        <v>68</v>
      </c>
      <c r="P8" s="85" t="s">
        <v>67</v>
      </c>
      <c r="Q8" s="65"/>
    </row>
    <row r="9" spans="1:17" ht="16.899999999999999" customHeight="1" x14ac:dyDescent="0.2">
      <c r="A9" s="84">
        <v>3</v>
      </c>
      <c r="B9" s="15" t="s">
        <v>58</v>
      </c>
      <c r="C9" s="15">
        <v>0</v>
      </c>
      <c r="D9" s="15">
        <v>3</v>
      </c>
      <c r="E9" s="15">
        <v>0</v>
      </c>
      <c r="F9" s="17" t="s">
        <v>61</v>
      </c>
      <c r="G9" s="15" t="s">
        <v>58</v>
      </c>
      <c r="H9" s="15">
        <v>1</v>
      </c>
      <c r="I9" s="15">
        <v>3</v>
      </c>
      <c r="J9" s="15">
        <v>90</v>
      </c>
      <c r="K9" s="15">
        <v>30</v>
      </c>
      <c r="L9" s="15">
        <v>15</v>
      </c>
      <c r="M9" s="15"/>
      <c r="N9" s="15">
        <v>45</v>
      </c>
      <c r="O9" s="15" t="s">
        <v>72</v>
      </c>
      <c r="P9" s="85" t="s">
        <v>74</v>
      </c>
      <c r="Q9" s="65"/>
    </row>
    <row r="10" spans="1:17" ht="16.899999999999999" customHeight="1" thickBot="1" x14ac:dyDescent="0.25">
      <c r="A10" s="89">
        <v>4</v>
      </c>
      <c r="B10" s="16" t="s">
        <v>58</v>
      </c>
      <c r="C10" s="16">
        <v>0</v>
      </c>
      <c r="D10" s="16">
        <v>4</v>
      </c>
      <c r="E10" s="16">
        <v>0</v>
      </c>
      <c r="F10" s="66" t="s">
        <v>62</v>
      </c>
      <c r="G10" s="16" t="s">
        <v>58</v>
      </c>
      <c r="H10" s="16">
        <v>1</v>
      </c>
      <c r="I10" s="16">
        <v>3</v>
      </c>
      <c r="J10" s="16">
        <v>90</v>
      </c>
      <c r="K10" s="16">
        <v>30</v>
      </c>
      <c r="L10" s="16">
        <v>15</v>
      </c>
      <c r="M10" s="16"/>
      <c r="N10" s="16">
        <v>45</v>
      </c>
      <c r="O10" s="16" t="s">
        <v>72</v>
      </c>
      <c r="P10" s="90" t="s">
        <v>74</v>
      </c>
      <c r="Q10" s="65"/>
    </row>
    <row r="11" spans="1:17" ht="16.899999999999999" customHeight="1" x14ac:dyDescent="0.2">
      <c r="A11" s="82">
        <v>5</v>
      </c>
      <c r="B11" s="40" t="s">
        <v>58</v>
      </c>
      <c r="C11" s="40">
        <v>0</v>
      </c>
      <c r="D11" s="40">
        <v>5</v>
      </c>
      <c r="E11" s="40">
        <v>0</v>
      </c>
      <c r="F11" s="67" t="s">
        <v>63</v>
      </c>
      <c r="G11" s="40" t="s">
        <v>58</v>
      </c>
      <c r="H11" s="40">
        <v>2</v>
      </c>
      <c r="I11" s="40">
        <v>18</v>
      </c>
      <c r="J11" s="40">
        <v>540</v>
      </c>
      <c r="K11" s="40"/>
      <c r="L11" s="40"/>
      <c r="M11" s="40">
        <v>270</v>
      </c>
      <c r="N11" s="40">
        <v>270</v>
      </c>
      <c r="O11" s="40" t="s">
        <v>66</v>
      </c>
      <c r="P11" s="83" t="s">
        <v>67</v>
      </c>
      <c r="Q11" s="65"/>
    </row>
    <row r="12" spans="1:17" ht="16.899999999999999" customHeight="1" x14ac:dyDescent="0.2">
      <c r="A12" s="84">
        <v>6</v>
      </c>
      <c r="B12" s="15" t="s">
        <v>58</v>
      </c>
      <c r="C12" s="15">
        <v>0</v>
      </c>
      <c r="D12" s="15">
        <v>6</v>
      </c>
      <c r="E12" s="15">
        <v>0</v>
      </c>
      <c r="F12" s="17" t="s">
        <v>64</v>
      </c>
      <c r="G12" s="15" t="s">
        <v>58</v>
      </c>
      <c r="H12" s="15">
        <v>2</v>
      </c>
      <c r="I12" s="15">
        <v>5</v>
      </c>
      <c r="J12" s="15">
        <v>150</v>
      </c>
      <c r="K12" s="15">
        <v>30</v>
      </c>
      <c r="L12" s="15">
        <v>15</v>
      </c>
      <c r="M12" s="15"/>
      <c r="N12" s="15">
        <v>105</v>
      </c>
      <c r="O12" s="15" t="s">
        <v>72</v>
      </c>
      <c r="P12" s="85" t="s">
        <v>67</v>
      </c>
      <c r="Q12" s="65"/>
    </row>
    <row r="13" spans="1:17" ht="16.899999999999999" customHeight="1" thickBot="1" x14ac:dyDescent="0.25">
      <c r="A13" s="89">
        <v>7</v>
      </c>
      <c r="B13" s="16" t="s">
        <v>58</v>
      </c>
      <c r="C13" s="16">
        <v>0</v>
      </c>
      <c r="D13" s="16">
        <v>7</v>
      </c>
      <c r="E13" s="16">
        <v>0</v>
      </c>
      <c r="F13" s="66" t="s">
        <v>65</v>
      </c>
      <c r="G13" s="16" t="s">
        <v>58</v>
      </c>
      <c r="H13" s="16">
        <v>2</v>
      </c>
      <c r="I13" s="16">
        <v>5</v>
      </c>
      <c r="J13" s="16">
        <v>150</v>
      </c>
      <c r="K13" s="16">
        <v>30</v>
      </c>
      <c r="L13" s="16">
        <v>15</v>
      </c>
      <c r="M13" s="16"/>
      <c r="N13" s="16">
        <v>105</v>
      </c>
      <c r="O13" s="16" t="s">
        <v>72</v>
      </c>
      <c r="P13" s="90" t="s">
        <v>67</v>
      </c>
      <c r="Q13" s="65"/>
    </row>
    <row r="14" spans="1:17" ht="16.899999999999999" customHeight="1" x14ac:dyDescent="0.2">
      <c r="A14" s="87">
        <v>8</v>
      </c>
      <c r="B14" s="31" t="s">
        <v>58</v>
      </c>
      <c r="C14" s="31">
        <v>0</v>
      </c>
      <c r="D14" s="31">
        <v>8</v>
      </c>
      <c r="E14" s="31">
        <v>0</v>
      </c>
      <c r="F14" s="67" t="s">
        <v>75</v>
      </c>
      <c r="G14" s="40" t="s">
        <v>58</v>
      </c>
      <c r="H14" s="40">
        <v>3</v>
      </c>
      <c r="I14" s="40">
        <v>14</v>
      </c>
      <c r="J14" s="40">
        <v>420</v>
      </c>
      <c r="K14" s="40"/>
      <c r="L14" s="40"/>
      <c r="M14" s="40">
        <v>210</v>
      </c>
      <c r="N14" s="40">
        <v>210</v>
      </c>
      <c r="O14" s="40" t="s">
        <v>76</v>
      </c>
      <c r="P14" s="83" t="s">
        <v>67</v>
      </c>
      <c r="Q14" s="65"/>
    </row>
    <row r="15" spans="1:17" ht="16.899999999999999" customHeight="1" x14ac:dyDescent="0.2">
      <c r="A15" s="84">
        <v>9</v>
      </c>
      <c r="B15" s="15" t="s">
        <v>58</v>
      </c>
      <c r="C15" s="15">
        <v>0</v>
      </c>
      <c r="D15" s="15">
        <v>9</v>
      </c>
      <c r="E15" s="15">
        <v>0</v>
      </c>
      <c r="F15" s="17" t="s">
        <v>77</v>
      </c>
      <c r="G15" s="15" t="s">
        <v>58</v>
      </c>
      <c r="H15" s="15">
        <v>3</v>
      </c>
      <c r="I15" s="15">
        <v>3</v>
      </c>
      <c r="J15" s="15">
        <v>90</v>
      </c>
      <c r="K15" s="15">
        <v>30</v>
      </c>
      <c r="L15" s="15"/>
      <c r="M15" s="15"/>
      <c r="N15" s="15">
        <v>60</v>
      </c>
      <c r="O15" s="15" t="s">
        <v>78</v>
      </c>
      <c r="P15" s="85" t="s">
        <v>67</v>
      </c>
      <c r="Q15" s="65"/>
    </row>
    <row r="16" spans="1:17" ht="16.899999999999999" customHeight="1" x14ac:dyDescent="0.2">
      <c r="A16" s="84">
        <v>10</v>
      </c>
      <c r="B16" s="15" t="s">
        <v>58</v>
      </c>
      <c r="C16" s="15">
        <v>1</v>
      </c>
      <c r="D16" s="15">
        <v>0</v>
      </c>
      <c r="E16" s="15">
        <v>0</v>
      </c>
      <c r="F16" s="17" t="s">
        <v>79</v>
      </c>
      <c r="G16" s="15" t="s">
        <v>58</v>
      </c>
      <c r="H16" s="15">
        <v>3</v>
      </c>
      <c r="I16" s="15">
        <v>7</v>
      </c>
      <c r="J16" s="15">
        <v>210</v>
      </c>
      <c r="K16" s="15">
        <v>60</v>
      </c>
      <c r="L16" s="15"/>
      <c r="M16" s="15"/>
      <c r="N16" s="15">
        <v>150</v>
      </c>
      <c r="O16" s="15" t="s">
        <v>80</v>
      </c>
      <c r="P16" s="85" t="s">
        <v>67</v>
      </c>
      <c r="Q16" s="65"/>
    </row>
    <row r="17" spans="1:17" ht="16.899999999999999" customHeight="1" x14ac:dyDescent="0.2">
      <c r="A17" s="84">
        <v>11</v>
      </c>
      <c r="B17" s="15" t="s">
        <v>58</v>
      </c>
      <c r="C17" s="15">
        <v>1</v>
      </c>
      <c r="D17" s="15">
        <v>1</v>
      </c>
      <c r="E17" s="15">
        <v>0</v>
      </c>
      <c r="F17" s="136" t="s">
        <v>81</v>
      </c>
      <c r="G17" s="15" t="s">
        <v>58</v>
      </c>
      <c r="H17" s="15">
        <v>3</v>
      </c>
      <c r="I17" s="15">
        <v>3</v>
      </c>
      <c r="J17" s="137">
        <v>90</v>
      </c>
      <c r="K17" s="15">
        <v>30</v>
      </c>
      <c r="L17" s="15">
        <v>15</v>
      </c>
      <c r="M17" s="15"/>
      <c r="N17" s="15">
        <v>75</v>
      </c>
      <c r="O17" s="15" t="s">
        <v>72</v>
      </c>
      <c r="P17" s="85" t="s">
        <v>67</v>
      </c>
      <c r="Q17" s="65"/>
    </row>
    <row r="18" spans="1:17" ht="16.899999999999999" customHeight="1" thickBot="1" x14ac:dyDescent="0.25">
      <c r="A18" s="89">
        <v>12</v>
      </c>
      <c r="B18" s="16" t="s">
        <v>58</v>
      </c>
      <c r="C18" s="16">
        <v>1</v>
      </c>
      <c r="D18" s="16">
        <v>2</v>
      </c>
      <c r="E18" s="16">
        <v>0</v>
      </c>
      <c r="F18" s="66" t="s">
        <v>82</v>
      </c>
      <c r="G18" s="16" t="s">
        <v>58</v>
      </c>
      <c r="H18" s="16">
        <v>3</v>
      </c>
      <c r="I18" s="16">
        <v>1</v>
      </c>
      <c r="J18" s="16">
        <v>30</v>
      </c>
      <c r="K18" s="16">
        <v>15</v>
      </c>
      <c r="L18" s="16"/>
      <c r="M18" s="16"/>
      <c r="N18" s="16">
        <v>15</v>
      </c>
      <c r="O18" s="16" t="s">
        <v>83</v>
      </c>
      <c r="P18" s="90" t="s">
        <v>84</v>
      </c>
      <c r="Q18" s="65"/>
    </row>
    <row r="19" spans="1:17" ht="16.899999999999999" customHeight="1" x14ac:dyDescent="0.2">
      <c r="A19" s="82">
        <v>13</v>
      </c>
      <c r="B19" s="40" t="s">
        <v>58</v>
      </c>
      <c r="C19" s="40">
        <v>1</v>
      </c>
      <c r="D19" s="40">
        <v>3</v>
      </c>
      <c r="E19" s="40">
        <v>0</v>
      </c>
      <c r="F19" s="67" t="s">
        <v>85</v>
      </c>
      <c r="G19" s="40" t="s">
        <v>58</v>
      </c>
      <c r="H19" s="40">
        <v>4</v>
      </c>
      <c r="I19" s="40">
        <v>14</v>
      </c>
      <c r="J19" s="40">
        <v>420</v>
      </c>
      <c r="K19" s="40"/>
      <c r="L19" s="40"/>
      <c r="M19" s="40">
        <v>210</v>
      </c>
      <c r="N19" s="40">
        <v>210</v>
      </c>
      <c r="O19" s="40" t="s">
        <v>76</v>
      </c>
      <c r="P19" s="83" t="s">
        <v>67</v>
      </c>
      <c r="Q19" s="65"/>
    </row>
    <row r="20" spans="1:17" ht="16.899999999999999" customHeight="1" x14ac:dyDescent="0.2">
      <c r="A20" s="84">
        <v>14</v>
      </c>
      <c r="B20" s="15" t="s">
        <v>58</v>
      </c>
      <c r="C20" s="15">
        <v>1</v>
      </c>
      <c r="D20" s="15">
        <v>4</v>
      </c>
      <c r="E20" s="15">
        <v>0</v>
      </c>
      <c r="F20" s="17" t="s">
        <v>86</v>
      </c>
      <c r="G20" s="15" t="s">
        <v>58</v>
      </c>
      <c r="H20" s="15">
        <v>4</v>
      </c>
      <c r="I20" s="15">
        <v>3</v>
      </c>
      <c r="J20" s="15">
        <v>90</v>
      </c>
      <c r="K20" s="15">
        <v>30</v>
      </c>
      <c r="L20" s="15"/>
      <c r="M20" s="15"/>
      <c r="N20" s="15">
        <v>60</v>
      </c>
      <c r="O20" s="15" t="s">
        <v>78</v>
      </c>
      <c r="P20" s="85" t="s">
        <v>67</v>
      </c>
      <c r="Q20" s="65"/>
    </row>
    <row r="21" spans="1:17" ht="16.899999999999999" customHeight="1" x14ac:dyDescent="0.2">
      <c r="A21" s="84">
        <v>15</v>
      </c>
      <c r="B21" s="15" t="s">
        <v>58</v>
      </c>
      <c r="C21" s="15">
        <v>1</v>
      </c>
      <c r="D21" s="15">
        <v>5</v>
      </c>
      <c r="E21" s="15">
        <v>0</v>
      </c>
      <c r="F21" s="17" t="s">
        <v>87</v>
      </c>
      <c r="G21" s="15" t="s">
        <v>58</v>
      </c>
      <c r="H21" s="15">
        <v>4</v>
      </c>
      <c r="I21" s="15">
        <v>5</v>
      </c>
      <c r="J21" s="15">
        <v>150</v>
      </c>
      <c r="K21" s="15">
        <v>30</v>
      </c>
      <c r="L21" s="15">
        <v>15</v>
      </c>
      <c r="M21" s="15"/>
      <c r="N21" s="15">
        <v>105</v>
      </c>
      <c r="O21" s="15" t="s">
        <v>72</v>
      </c>
      <c r="P21" s="85" t="s">
        <v>67</v>
      </c>
      <c r="Q21" s="65"/>
    </row>
    <row r="22" spans="1:17" ht="16.899999999999999" customHeight="1" thickBot="1" x14ac:dyDescent="0.25">
      <c r="A22" s="89">
        <v>16</v>
      </c>
      <c r="B22" s="16" t="s">
        <v>58</v>
      </c>
      <c r="C22" s="16">
        <v>1</v>
      </c>
      <c r="D22" s="16">
        <v>6</v>
      </c>
      <c r="E22" s="16">
        <v>0</v>
      </c>
      <c r="F22" s="66" t="s">
        <v>88</v>
      </c>
      <c r="G22" s="16" t="s">
        <v>58</v>
      </c>
      <c r="H22" s="16">
        <v>4</v>
      </c>
      <c r="I22" s="16">
        <v>6</v>
      </c>
      <c r="J22" s="16">
        <v>180</v>
      </c>
      <c r="K22" s="16">
        <v>60</v>
      </c>
      <c r="L22" s="16"/>
      <c r="M22" s="16"/>
      <c r="N22" s="16">
        <v>120</v>
      </c>
      <c r="O22" s="16" t="s">
        <v>80</v>
      </c>
      <c r="P22" s="90" t="s">
        <v>67</v>
      </c>
      <c r="Q22" s="65"/>
    </row>
    <row r="23" spans="1:17" ht="16.899999999999999" customHeight="1" x14ac:dyDescent="0.2">
      <c r="A23" s="132">
        <v>17</v>
      </c>
      <c r="B23" s="40" t="s">
        <v>58</v>
      </c>
      <c r="C23" s="40">
        <v>1</v>
      </c>
      <c r="D23" s="40">
        <v>7</v>
      </c>
      <c r="E23" s="40">
        <v>0</v>
      </c>
      <c r="F23" s="67" t="s">
        <v>89</v>
      </c>
      <c r="G23" s="40" t="s">
        <v>58</v>
      </c>
      <c r="H23" s="40">
        <v>5</v>
      </c>
      <c r="I23" s="40">
        <v>10</v>
      </c>
      <c r="J23" s="40">
        <v>300</v>
      </c>
      <c r="K23" s="40"/>
      <c r="L23" s="40"/>
      <c r="M23" s="40">
        <v>150</v>
      </c>
      <c r="N23" s="40">
        <v>150</v>
      </c>
      <c r="O23" s="40" t="s">
        <v>93</v>
      </c>
      <c r="P23" s="83" t="s">
        <v>67</v>
      </c>
      <c r="Q23" s="65"/>
    </row>
    <row r="24" spans="1:17" ht="16.899999999999999" customHeight="1" x14ac:dyDescent="0.2">
      <c r="A24" s="133">
        <v>18</v>
      </c>
      <c r="B24" s="15" t="s">
        <v>58</v>
      </c>
      <c r="C24" s="15">
        <v>1</v>
      </c>
      <c r="D24" s="15">
        <v>8</v>
      </c>
      <c r="E24" s="15">
        <v>0</v>
      </c>
      <c r="F24" s="17" t="s">
        <v>90</v>
      </c>
      <c r="G24" s="15" t="s">
        <v>58</v>
      </c>
      <c r="H24" s="15">
        <v>5</v>
      </c>
      <c r="I24" s="15">
        <v>5</v>
      </c>
      <c r="J24" s="15">
        <v>150</v>
      </c>
      <c r="K24" s="15">
        <v>30</v>
      </c>
      <c r="L24" s="15">
        <v>15</v>
      </c>
      <c r="M24" s="15"/>
      <c r="N24" s="15">
        <v>105</v>
      </c>
      <c r="O24" s="15" t="s">
        <v>72</v>
      </c>
      <c r="P24" s="85" t="s">
        <v>67</v>
      </c>
      <c r="Q24" s="65"/>
    </row>
    <row r="25" spans="1:17" ht="16.899999999999999" customHeight="1" x14ac:dyDescent="0.2">
      <c r="A25" s="133">
        <v>19</v>
      </c>
      <c r="B25" s="15" t="s">
        <v>58</v>
      </c>
      <c r="C25" s="15">
        <v>1</v>
      </c>
      <c r="D25" s="15">
        <v>9</v>
      </c>
      <c r="E25" s="15">
        <v>0</v>
      </c>
      <c r="F25" s="17" t="s">
        <v>91</v>
      </c>
      <c r="G25" s="15" t="s">
        <v>58</v>
      </c>
      <c r="H25" s="15">
        <v>5</v>
      </c>
      <c r="I25" s="15">
        <v>6</v>
      </c>
      <c r="J25" s="15">
        <v>180</v>
      </c>
      <c r="K25" s="15">
        <v>45</v>
      </c>
      <c r="L25" s="15">
        <v>15</v>
      </c>
      <c r="M25" s="15"/>
      <c r="N25" s="15">
        <v>120</v>
      </c>
      <c r="O25" s="15" t="s">
        <v>68</v>
      </c>
      <c r="P25" s="85" t="s">
        <v>67</v>
      </c>
      <c r="Q25" s="65"/>
    </row>
    <row r="26" spans="1:17" ht="16.899999999999999" customHeight="1" thickBot="1" x14ac:dyDescent="0.25">
      <c r="A26" s="134">
        <v>20</v>
      </c>
      <c r="B26" s="16" t="s">
        <v>58</v>
      </c>
      <c r="C26" s="16">
        <v>2</v>
      </c>
      <c r="D26" s="16">
        <v>0</v>
      </c>
      <c r="E26" s="16">
        <v>0</v>
      </c>
      <c r="F26" s="66" t="s">
        <v>92</v>
      </c>
      <c r="G26" s="16" t="s">
        <v>58</v>
      </c>
      <c r="H26" s="16">
        <v>5</v>
      </c>
      <c r="I26" s="16">
        <v>5</v>
      </c>
      <c r="J26" s="16">
        <v>150</v>
      </c>
      <c r="K26" s="16">
        <v>30</v>
      </c>
      <c r="L26" s="16">
        <v>15</v>
      </c>
      <c r="M26" s="16"/>
      <c r="N26" s="16">
        <v>105</v>
      </c>
      <c r="O26" s="16" t="s">
        <v>72</v>
      </c>
      <c r="P26" s="90" t="s">
        <v>67</v>
      </c>
      <c r="Q26" s="65"/>
    </row>
    <row r="27" spans="1:17" ht="16.899999999999999" customHeight="1" x14ac:dyDescent="0.2">
      <c r="A27" s="132">
        <v>21</v>
      </c>
      <c r="B27" s="40" t="s">
        <v>58</v>
      </c>
      <c r="C27" s="40">
        <v>2</v>
      </c>
      <c r="D27" s="40">
        <v>1</v>
      </c>
      <c r="E27" s="40">
        <v>0</v>
      </c>
      <c r="F27" s="67" t="s">
        <v>94</v>
      </c>
      <c r="G27" s="40" t="s">
        <v>58</v>
      </c>
      <c r="H27" s="40">
        <v>6</v>
      </c>
      <c r="I27" s="40">
        <v>10</v>
      </c>
      <c r="J27" s="40">
        <v>300</v>
      </c>
      <c r="K27" s="40"/>
      <c r="L27" s="40"/>
      <c r="M27" s="40">
        <v>150</v>
      </c>
      <c r="N27" s="40">
        <v>150</v>
      </c>
      <c r="O27" s="40" t="s">
        <v>93</v>
      </c>
      <c r="P27" s="83" t="s">
        <v>67</v>
      </c>
      <c r="Q27" s="65"/>
    </row>
    <row r="28" spans="1:17" ht="16.899999999999999" customHeight="1" x14ac:dyDescent="0.2">
      <c r="A28" s="133">
        <v>22</v>
      </c>
      <c r="B28" s="15" t="s">
        <v>58</v>
      </c>
      <c r="C28" s="15">
        <v>2</v>
      </c>
      <c r="D28" s="15">
        <v>2</v>
      </c>
      <c r="E28" s="15">
        <v>0</v>
      </c>
      <c r="F28" s="17" t="s">
        <v>95</v>
      </c>
      <c r="G28" s="15" t="s">
        <v>58</v>
      </c>
      <c r="H28" s="15">
        <v>6</v>
      </c>
      <c r="I28" s="15">
        <v>5</v>
      </c>
      <c r="J28" s="15">
        <v>150</v>
      </c>
      <c r="K28" s="15">
        <v>30</v>
      </c>
      <c r="L28" s="15">
        <v>15</v>
      </c>
      <c r="M28" s="15"/>
      <c r="N28" s="15">
        <v>105</v>
      </c>
      <c r="O28" s="15" t="s">
        <v>72</v>
      </c>
      <c r="P28" s="85" t="s">
        <v>67</v>
      </c>
      <c r="Q28" s="65"/>
    </row>
    <row r="29" spans="1:17" ht="16.899999999999999" customHeight="1" x14ac:dyDescent="0.2">
      <c r="A29" s="133">
        <v>23</v>
      </c>
      <c r="B29" s="15" t="s">
        <v>58</v>
      </c>
      <c r="C29" s="15">
        <v>2</v>
      </c>
      <c r="D29" s="15">
        <v>3</v>
      </c>
      <c r="E29" s="15">
        <v>0</v>
      </c>
      <c r="F29" s="17" t="s">
        <v>96</v>
      </c>
      <c r="G29" s="15" t="s">
        <v>58</v>
      </c>
      <c r="H29" s="15">
        <v>6</v>
      </c>
      <c r="I29" s="15">
        <v>5</v>
      </c>
      <c r="J29" s="15">
        <v>150</v>
      </c>
      <c r="K29" s="15">
        <v>45</v>
      </c>
      <c r="L29" s="15">
        <v>15</v>
      </c>
      <c r="M29" s="15"/>
      <c r="N29" s="15">
        <v>90</v>
      </c>
      <c r="O29" s="15" t="s">
        <v>68</v>
      </c>
      <c r="P29" s="85" t="s">
        <v>67</v>
      </c>
      <c r="Q29" s="65"/>
    </row>
    <row r="30" spans="1:17" ht="16.899999999999999" customHeight="1" thickBot="1" x14ac:dyDescent="0.25">
      <c r="A30" s="134">
        <v>24</v>
      </c>
      <c r="B30" s="16" t="s">
        <v>58</v>
      </c>
      <c r="C30" s="16">
        <v>2</v>
      </c>
      <c r="D30" s="16">
        <v>4</v>
      </c>
      <c r="E30" s="16">
        <v>0</v>
      </c>
      <c r="F30" s="66" t="s">
        <v>97</v>
      </c>
      <c r="G30" s="16" t="s">
        <v>58</v>
      </c>
      <c r="H30" s="16">
        <v>6</v>
      </c>
      <c r="I30" s="16">
        <v>6</v>
      </c>
      <c r="J30" s="16">
        <v>180</v>
      </c>
      <c r="K30" s="16">
        <v>45</v>
      </c>
      <c r="L30" s="16">
        <v>15</v>
      </c>
      <c r="M30" s="16"/>
      <c r="N30" s="16">
        <v>120</v>
      </c>
      <c r="O30" s="16" t="s">
        <v>68</v>
      </c>
      <c r="P30" s="90" t="s">
        <v>67</v>
      </c>
      <c r="Q30" s="65"/>
    </row>
    <row r="31" spans="1:17" ht="16.899999999999999" customHeight="1" x14ac:dyDescent="0.2">
      <c r="A31" s="132">
        <v>25</v>
      </c>
      <c r="B31" s="40" t="s">
        <v>58</v>
      </c>
      <c r="C31" s="40">
        <v>2</v>
      </c>
      <c r="D31" s="40">
        <v>5</v>
      </c>
      <c r="E31" s="40">
        <v>0</v>
      </c>
      <c r="F31" s="67" t="s">
        <v>98</v>
      </c>
      <c r="G31" s="40" t="s">
        <v>58</v>
      </c>
      <c r="H31" s="40">
        <v>7</v>
      </c>
      <c r="I31" s="40">
        <v>8</v>
      </c>
      <c r="J31" s="40">
        <v>240</v>
      </c>
      <c r="K31" s="40"/>
      <c r="L31" s="40"/>
      <c r="M31" s="40">
        <v>120</v>
      </c>
      <c r="N31" s="40">
        <v>120</v>
      </c>
      <c r="O31" s="40" t="s">
        <v>105</v>
      </c>
      <c r="P31" s="83" t="s">
        <v>67</v>
      </c>
      <c r="Q31" s="65"/>
    </row>
    <row r="32" spans="1:17" ht="16.899999999999999" customHeight="1" x14ac:dyDescent="0.2">
      <c r="A32" s="133">
        <v>26</v>
      </c>
      <c r="B32" s="15" t="s">
        <v>58</v>
      </c>
      <c r="C32" s="15">
        <v>2</v>
      </c>
      <c r="D32" s="15">
        <v>6</v>
      </c>
      <c r="E32" s="15">
        <v>0</v>
      </c>
      <c r="F32" s="17" t="s">
        <v>99</v>
      </c>
      <c r="G32" s="15" t="s">
        <v>58</v>
      </c>
      <c r="H32" s="15">
        <v>7</v>
      </c>
      <c r="I32" s="15">
        <v>6</v>
      </c>
      <c r="J32" s="15">
        <v>180</v>
      </c>
      <c r="K32" s="15">
        <v>45</v>
      </c>
      <c r="L32" s="15">
        <v>15</v>
      </c>
      <c r="M32" s="15"/>
      <c r="N32" s="15">
        <v>120</v>
      </c>
      <c r="O32" s="15" t="s">
        <v>68</v>
      </c>
      <c r="P32" s="85" t="s">
        <v>67</v>
      </c>
      <c r="Q32" s="65"/>
    </row>
    <row r="33" spans="1:17" ht="16.899999999999999" customHeight="1" x14ac:dyDescent="0.2">
      <c r="A33" s="133">
        <v>27</v>
      </c>
      <c r="B33" s="15" t="s">
        <v>58</v>
      </c>
      <c r="C33" s="15">
        <v>2</v>
      </c>
      <c r="D33" s="15">
        <v>7</v>
      </c>
      <c r="E33" s="15">
        <v>0</v>
      </c>
      <c r="F33" s="17" t="s">
        <v>100</v>
      </c>
      <c r="G33" s="15" t="s">
        <v>58</v>
      </c>
      <c r="H33" s="15">
        <v>7</v>
      </c>
      <c r="I33" s="15">
        <v>5</v>
      </c>
      <c r="J33" s="15">
        <v>150</v>
      </c>
      <c r="K33" s="15">
        <v>30</v>
      </c>
      <c r="L33" s="15">
        <v>15</v>
      </c>
      <c r="M33" s="15"/>
      <c r="N33" s="15">
        <v>105</v>
      </c>
      <c r="O33" s="15" t="s">
        <v>72</v>
      </c>
      <c r="P33" s="85" t="s">
        <v>67</v>
      </c>
      <c r="Q33" s="65"/>
    </row>
    <row r="34" spans="1:17" ht="16.899999999999999" customHeight="1" x14ac:dyDescent="0.2">
      <c r="A34" s="133">
        <v>28</v>
      </c>
      <c r="B34" s="15" t="s">
        <v>58</v>
      </c>
      <c r="C34" s="15">
        <v>2</v>
      </c>
      <c r="D34" s="15">
        <v>8</v>
      </c>
      <c r="E34" s="15">
        <v>0</v>
      </c>
      <c r="F34" s="17" t="s">
        <v>101</v>
      </c>
      <c r="G34" s="15" t="s">
        <v>58</v>
      </c>
      <c r="H34" s="15">
        <v>7</v>
      </c>
      <c r="I34" s="15">
        <v>4</v>
      </c>
      <c r="J34" s="15">
        <v>120</v>
      </c>
      <c r="K34" s="15">
        <v>30</v>
      </c>
      <c r="L34" s="15">
        <v>15</v>
      </c>
      <c r="M34" s="15"/>
      <c r="N34" s="15">
        <v>75</v>
      </c>
      <c r="O34" s="15" t="s">
        <v>72</v>
      </c>
      <c r="P34" s="85" t="s">
        <v>74</v>
      </c>
      <c r="Q34" s="65"/>
    </row>
    <row r="35" spans="1:17" ht="16.899999999999999" customHeight="1" thickBot="1" x14ac:dyDescent="0.25">
      <c r="A35" s="134">
        <v>29</v>
      </c>
      <c r="B35" s="16" t="s">
        <v>58</v>
      </c>
      <c r="C35" s="16">
        <v>2</v>
      </c>
      <c r="D35" s="16">
        <v>9</v>
      </c>
      <c r="E35" s="16">
        <v>0</v>
      </c>
      <c r="F35" s="66" t="s">
        <v>102</v>
      </c>
      <c r="G35" s="16" t="s">
        <v>58</v>
      </c>
      <c r="H35" s="16">
        <v>7</v>
      </c>
      <c r="I35" s="16">
        <v>5</v>
      </c>
      <c r="J35" s="16">
        <v>150</v>
      </c>
      <c r="K35" s="16">
        <v>30</v>
      </c>
      <c r="L35" s="16">
        <v>15</v>
      </c>
      <c r="M35" s="16"/>
      <c r="N35" s="16">
        <v>105</v>
      </c>
      <c r="O35" s="16" t="s">
        <v>72</v>
      </c>
      <c r="P35" s="90" t="s">
        <v>67</v>
      </c>
      <c r="Q35" s="65"/>
    </row>
    <row r="36" spans="1:17" ht="16.899999999999999" customHeight="1" x14ac:dyDescent="0.2">
      <c r="A36" s="135">
        <v>30</v>
      </c>
      <c r="B36" s="31" t="s">
        <v>58</v>
      </c>
      <c r="C36" s="31">
        <v>3</v>
      </c>
      <c r="D36" s="31">
        <v>0</v>
      </c>
      <c r="E36" s="31">
        <v>0</v>
      </c>
      <c r="F36" s="59" t="s">
        <v>103</v>
      </c>
      <c r="G36" s="31" t="s">
        <v>58</v>
      </c>
      <c r="H36" s="31">
        <v>8</v>
      </c>
      <c r="I36" s="31">
        <v>8</v>
      </c>
      <c r="J36" s="31">
        <v>240</v>
      </c>
      <c r="K36" s="31"/>
      <c r="L36" s="31"/>
      <c r="M36" s="31">
        <v>120</v>
      </c>
      <c r="N36" s="31">
        <v>120</v>
      </c>
      <c r="O36" s="31" t="s">
        <v>105</v>
      </c>
      <c r="P36" s="88" t="s">
        <v>67</v>
      </c>
      <c r="Q36" s="65"/>
    </row>
    <row r="37" spans="1:17" ht="16.899999999999999" customHeight="1" thickBot="1" x14ac:dyDescent="0.25">
      <c r="A37" s="134">
        <v>31</v>
      </c>
      <c r="B37" s="16" t="s">
        <v>58</v>
      </c>
      <c r="C37" s="16">
        <v>3</v>
      </c>
      <c r="D37" s="16">
        <v>1</v>
      </c>
      <c r="E37" s="16">
        <v>0</v>
      </c>
      <c r="F37" s="66" t="s">
        <v>104</v>
      </c>
      <c r="G37" s="16" t="s">
        <v>58</v>
      </c>
      <c r="H37" s="16">
        <v>8</v>
      </c>
      <c r="I37" s="16">
        <v>6</v>
      </c>
      <c r="J37" s="16">
        <v>180</v>
      </c>
      <c r="K37" s="16">
        <v>45</v>
      </c>
      <c r="L37" s="16">
        <v>15</v>
      </c>
      <c r="M37" s="16"/>
      <c r="N37" s="16">
        <v>120</v>
      </c>
      <c r="O37" s="16" t="s">
        <v>68</v>
      </c>
      <c r="P37" s="90" t="s">
        <v>67</v>
      </c>
      <c r="Q37" s="65"/>
    </row>
    <row r="38" spans="1:17" ht="39.6" customHeight="1" thickBot="1" x14ac:dyDescent="0.25">
      <c r="A38" s="168" t="s">
        <v>308</v>
      </c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70"/>
    </row>
    <row r="39" spans="1:17" ht="16.899999999999999" customHeight="1" thickBot="1" x14ac:dyDescent="0.25">
      <c r="A39" s="92">
        <v>1</v>
      </c>
      <c r="B39" s="93" t="s">
        <v>106</v>
      </c>
      <c r="C39" s="93">
        <v>0</v>
      </c>
      <c r="D39" s="93">
        <v>1</v>
      </c>
      <c r="E39" s="93">
        <v>0</v>
      </c>
      <c r="F39" s="94" t="s">
        <v>289</v>
      </c>
      <c r="G39" s="93" t="s">
        <v>106</v>
      </c>
      <c r="H39" s="93">
        <v>1</v>
      </c>
      <c r="I39" s="93">
        <v>4</v>
      </c>
      <c r="J39" s="93">
        <v>120</v>
      </c>
      <c r="K39" s="93"/>
      <c r="L39" s="93"/>
      <c r="M39" s="93">
        <v>60</v>
      </c>
      <c r="N39" s="93">
        <v>60</v>
      </c>
      <c r="O39" s="93" t="s">
        <v>71</v>
      </c>
      <c r="P39" s="95" t="s">
        <v>74</v>
      </c>
    </row>
    <row r="40" spans="1:17" ht="16.899999999999999" customHeight="1" x14ac:dyDescent="0.2">
      <c r="A40" s="82">
        <v>2</v>
      </c>
      <c r="B40" s="40" t="s">
        <v>106</v>
      </c>
      <c r="C40" s="40">
        <v>0</v>
      </c>
      <c r="D40" s="40">
        <v>2</v>
      </c>
      <c r="E40" s="40">
        <v>0</v>
      </c>
      <c r="F40" s="67" t="s">
        <v>107</v>
      </c>
      <c r="G40" s="40" t="s">
        <v>106</v>
      </c>
      <c r="H40" s="40">
        <v>2</v>
      </c>
      <c r="I40" s="40">
        <v>2</v>
      </c>
      <c r="J40" s="40">
        <v>60</v>
      </c>
      <c r="K40" s="40">
        <v>30</v>
      </c>
      <c r="L40" s="40"/>
      <c r="M40" s="40"/>
      <c r="N40" s="40">
        <v>30</v>
      </c>
      <c r="O40" s="40" t="s">
        <v>78</v>
      </c>
      <c r="P40" s="83" t="s">
        <v>74</v>
      </c>
    </row>
    <row r="41" spans="1:17" ht="16.899999999999999" customHeight="1" x14ac:dyDescent="0.2">
      <c r="A41" s="84">
        <v>3</v>
      </c>
      <c r="B41" s="15" t="s">
        <v>106</v>
      </c>
      <c r="C41" s="15">
        <v>0</v>
      </c>
      <c r="D41" s="15">
        <v>3</v>
      </c>
      <c r="E41" s="15">
        <v>0</v>
      </c>
      <c r="F41" s="17" t="s">
        <v>108</v>
      </c>
      <c r="G41" s="15" t="s">
        <v>106</v>
      </c>
      <c r="H41" s="15">
        <v>2</v>
      </c>
      <c r="I41" s="15">
        <v>2</v>
      </c>
      <c r="J41" s="15">
        <v>60</v>
      </c>
      <c r="K41" s="15">
        <v>30</v>
      </c>
      <c r="L41" s="15"/>
      <c r="M41" s="15"/>
      <c r="N41" s="15">
        <v>30</v>
      </c>
      <c r="O41" s="15" t="s">
        <v>78</v>
      </c>
      <c r="P41" s="85" t="s">
        <v>74</v>
      </c>
    </row>
    <row r="42" spans="1:17" ht="16.899999999999999" customHeight="1" x14ac:dyDescent="0.2">
      <c r="A42" s="84">
        <v>4</v>
      </c>
      <c r="B42" s="15" t="s">
        <v>106</v>
      </c>
      <c r="C42" s="15">
        <v>0</v>
      </c>
      <c r="D42" s="15">
        <v>4</v>
      </c>
      <c r="E42" s="15">
        <v>0</v>
      </c>
      <c r="F42" s="17" t="s">
        <v>109</v>
      </c>
      <c r="G42" s="15" t="s">
        <v>106</v>
      </c>
      <c r="H42" s="15">
        <v>2</v>
      </c>
      <c r="I42" s="15">
        <v>3</v>
      </c>
      <c r="J42" s="15">
        <v>90</v>
      </c>
      <c r="K42" s="15">
        <v>30</v>
      </c>
      <c r="L42" s="15"/>
      <c r="M42" s="15"/>
      <c r="N42" s="15">
        <v>60</v>
      </c>
      <c r="O42" s="15" t="s">
        <v>78</v>
      </c>
      <c r="P42" s="85" t="s">
        <v>67</v>
      </c>
    </row>
    <row r="43" spans="1:17" ht="16.899999999999999" customHeight="1" x14ac:dyDescent="0.2">
      <c r="A43" s="84">
        <v>5</v>
      </c>
      <c r="B43" s="15" t="s">
        <v>106</v>
      </c>
      <c r="C43" s="15">
        <v>0</v>
      </c>
      <c r="D43" s="15">
        <v>5</v>
      </c>
      <c r="E43" s="15">
        <v>0</v>
      </c>
      <c r="F43" s="17" t="s">
        <v>110</v>
      </c>
      <c r="G43" s="15" t="s">
        <v>106</v>
      </c>
      <c r="H43" s="15">
        <v>2</v>
      </c>
      <c r="I43" s="15">
        <f>J43/30</f>
        <v>3</v>
      </c>
      <c r="J43" s="15">
        <v>90</v>
      </c>
      <c r="K43" s="15">
        <v>30</v>
      </c>
      <c r="L43" s="15"/>
      <c r="M43" s="15"/>
      <c r="N43" s="15">
        <v>60</v>
      </c>
      <c r="O43" s="15" t="s">
        <v>78</v>
      </c>
      <c r="P43" s="85" t="s">
        <v>67</v>
      </c>
    </row>
    <row r="44" spans="1:17" ht="16.899999999999999" customHeight="1" x14ac:dyDescent="0.2">
      <c r="A44" s="84">
        <v>6</v>
      </c>
      <c r="B44" s="15" t="s">
        <v>106</v>
      </c>
      <c r="C44" s="15">
        <v>0</v>
      </c>
      <c r="D44" s="15">
        <v>6</v>
      </c>
      <c r="E44" s="15">
        <v>0</v>
      </c>
      <c r="F44" s="17" t="s">
        <v>111</v>
      </c>
      <c r="G44" s="15" t="s">
        <v>106</v>
      </c>
      <c r="H44" s="15">
        <v>2</v>
      </c>
      <c r="I44" s="15">
        <f>J44/30</f>
        <v>3</v>
      </c>
      <c r="J44" s="15">
        <v>90</v>
      </c>
      <c r="K44" s="15">
        <v>30</v>
      </c>
      <c r="L44" s="15"/>
      <c r="M44" s="15"/>
      <c r="N44" s="15">
        <v>60</v>
      </c>
      <c r="O44" s="15" t="s">
        <v>78</v>
      </c>
      <c r="P44" s="85" t="s">
        <v>67</v>
      </c>
    </row>
    <row r="45" spans="1:17" ht="16.899999999999999" customHeight="1" x14ac:dyDescent="0.2">
      <c r="A45" s="84">
        <v>7</v>
      </c>
      <c r="B45" s="15" t="s">
        <v>106</v>
      </c>
      <c r="C45" s="15">
        <v>0</v>
      </c>
      <c r="D45" s="15">
        <v>7</v>
      </c>
      <c r="E45" s="15">
        <v>0</v>
      </c>
      <c r="F45" s="17" t="s">
        <v>112</v>
      </c>
      <c r="G45" s="15" t="s">
        <v>106</v>
      </c>
      <c r="H45" s="15">
        <v>2</v>
      </c>
      <c r="I45" s="15">
        <v>2</v>
      </c>
      <c r="J45" s="15">
        <v>60</v>
      </c>
      <c r="K45" s="15">
        <v>30</v>
      </c>
      <c r="L45" s="15"/>
      <c r="M45" s="15"/>
      <c r="N45" s="15">
        <v>30</v>
      </c>
      <c r="O45" s="15" t="s">
        <v>78</v>
      </c>
      <c r="P45" s="85" t="s">
        <v>74</v>
      </c>
    </row>
    <row r="46" spans="1:17" ht="16.899999999999999" customHeight="1" x14ac:dyDescent="0.2">
      <c r="A46" s="84">
        <v>8</v>
      </c>
      <c r="B46" s="15" t="s">
        <v>106</v>
      </c>
      <c r="C46" s="15">
        <v>0</v>
      </c>
      <c r="D46" s="15">
        <v>8</v>
      </c>
      <c r="E46" s="15">
        <v>0</v>
      </c>
      <c r="F46" s="17" t="s">
        <v>113</v>
      </c>
      <c r="G46" s="15" t="s">
        <v>106</v>
      </c>
      <c r="H46" s="15">
        <v>2</v>
      </c>
      <c r="I46" s="15">
        <v>2</v>
      </c>
      <c r="J46" s="15">
        <v>60</v>
      </c>
      <c r="K46" s="15"/>
      <c r="L46" s="15"/>
      <c r="M46" s="15">
        <v>30</v>
      </c>
      <c r="N46" s="15">
        <v>30</v>
      </c>
      <c r="O46" s="15" t="s">
        <v>69</v>
      </c>
      <c r="P46" s="85" t="s">
        <v>74</v>
      </c>
    </row>
    <row r="47" spans="1:17" ht="16.899999999999999" customHeight="1" x14ac:dyDescent="0.2">
      <c r="A47" s="84">
        <v>9</v>
      </c>
      <c r="B47" s="15" t="s">
        <v>106</v>
      </c>
      <c r="C47" s="15">
        <v>0</v>
      </c>
      <c r="D47" s="15">
        <v>9</v>
      </c>
      <c r="E47" s="15">
        <v>0</v>
      </c>
      <c r="F47" s="17" t="s">
        <v>114</v>
      </c>
      <c r="G47" s="15" t="s">
        <v>106</v>
      </c>
      <c r="H47" s="15">
        <v>2</v>
      </c>
      <c r="I47" s="15">
        <v>4</v>
      </c>
      <c r="J47" s="15">
        <v>120</v>
      </c>
      <c r="K47" s="15"/>
      <c r="L47" s="15"/>
      <c r="M47" s="15">
        <v>60</v>
      </c>
      <c r="N47" s="15">
        <v>60</v>
      </c>
      <c r="O47" s="15" t="s">
        <v>71</v>
      </c>
      <c r="P47" s="85" t="s">
        <v>74</v>
      </c>
    </row>
    <row r="48" spans="1:17" ht="16.899999999999999" customHeight="1" thickBot="1" x14ac:dyDescent="0.25">
      <c r="A48" s="89">
        <v>10</v>
      </c>
      <c r="B48" s="16" t="s">
        <v>106</v>
      </c>
      <c r="C48" s="16">
        <v>1</v>
      </c>
      <c r="D48" s="16">
        <v>0</v>
      </c>
      <c r="E48" s="16">
        <v>0</v>
      </c>
      <c r="F48" s="66" t="s">
        <v>115</v>
      </c>
      <c r="G48" s="16" t="s">
        <v>106</v>
      </c>
      <c r="H48" s="16">
        <v>2</v>
      </c>
      <c r="I48" s="16">
        <v>3</v>
      </c>
      <c r="J48" s="16">
        <v>90</v>
      </c>
      <c r="K48" s="16"/>
      <c r="L48" s="16"/>
      <c r="M48" s="16">
        <v>45</v>
      </c>
      <c r="N48" s="16">
        <v>45</v>
      </c>
      <c r="O48" s="16" t="s">
        <v>70</v>
      </c>
      <c r="P48" s="90" t="s">
        <v>74</v>
      </c>
    </row>
    <row r="49" spans="1:16" ht="16.899999999999999" customHeight="1" x14ac:dyDescent="0.2">
      <c r="A49" s="82">
        <v>11</v>
      </c>
      <c r="B49" s="40" t="s">
        <v>106</v>
      </c>
      <c r="C49" s="40">
        <v>1</v>
      </c>
      <c r="D49" s="40">
        <v>1</v>
      </c>
      <c r="E49" s="40">
        <v>0</v>
      </c>
      <c r="F49" s="67" t="s">
        <v>116</v>
      </c>
      <c r="G49" s="40" t="s">
        <v>106</v>
      </c>
      <c r="H49" s="40">
        <v>3</v>
      </c>
      <c r="I49" s="40">
        <v>3</v>
      </c>
      <c r="J49" s="40">
        <v>90</v>
      </c>
      <c r="K49" s="40"/>
      <c r="L49" s="40"/>
      <c r="M49" s="40">
        <v>30</v>
      </c>
      <c r="N49" s="40">
        <v>60</v>
      </c>
      <c r="O49" s="40" t="s">
        <v>69</v>
      </c>
      <c r="P49" s="83" t="s">
        <v>74</v>
      </c>
    </row>
    <row r="50" spans="1:16" ht="16.899999999999999" customHeight="1" x14ac:dyDescent="0.2">
      <c r="A50" s="84">
        <v>12</v>
      </c>
      <c r="B50" s="15" t="s">
        <v>106</v>
      </c>
      <c r="C50" s="15">
        <v>1</v>
      </c>
      <c r="D50" s="15">
        <v>2</v>
      </c>
      <c r="E50" s="15">
        <v>0</v>
      </c>
      <c r="F50" s="17" t="s">
        <v>117</v>
      </c>
      <c r="G50" s="15" t="s">
        <v>106</v>
      </c>
      <c r="H50" s="15">
        <v>3</v>
      </c>
      <c r="I50" s="15">
        <v>3</v>
      </c>
      <c r="J50" s="15">
        <v>90</v>
      </c>
      <c r="K50" s="15">
        <v>30</v>
      </c>
      <c r="L50" s="15"/>
      <c r="M50" s="15"/>
      <c r="N50" s="15">
        <v>60</v>
      </c>
      <c r="O50" s="15" t="s">
        <v>78</v>
      </c>
      <c r="P50" s="85" t="s">
        <v>67</v>
      </c>
    </row>
    <row r="51" spans="1:16" ht="16.899999999999999" customHeight="1" x14ac:dyDescent="0.2">
      <c r="A51" s="84">
        <v>13</v>
      </c>
      <c r="B51" s="15" t="s">
        <v>106</v>
      </c>
      <c r="C51" s="15">
        <v>1</v>
      </c>
      <c r="D51" s="15">
        <v>3</v>
      </c>
      <c r="E51" s="15">
        <v>0</v>
      </c>
      <c r="F51" s="17" t="s">
        <v>118</v>
      </c>
      <c r="G51" s="15" t="s">
        <v>106</v>
      </c>
      <c r="H51" s="15">
        <v>3</v>
      </c>
      <c r="I51" s="15">
        <v>3</v>
      </c>
      <c r="J51" s="15">
        <v>90</v>
      </c>
      <c r="K51" s="15">
        <v>30</v>
      </c>
      <c r="L51" s="15"/>
      <c r="M51" s="15"/>
      <c r="N51" s="15">
        <v>60</v>
      </c>
      <c r="O51" s="15" t="s">
        <v>78</v>
      </c>
      <c r="P51" s="85" t="s">
        <v>67</v>
      </c>
    </row>
    <row r="52" spans="1:16" ht="16.899999999999999" customHeight="1" x14ac:dyDescent="0.2">
      <c r="A52" s="84">
        <v>14</v>
      </c>
      <c r="B52" s="15" t="s">
        <v>106</v>
      </c>
      <c r="C52" s="15">
        <v>1</v>
      </c>
      <c r="D52" s="15">
        <v>4</v>
      </c>
      <c r="E52" s="15">
        <v>0</v>
      </c>
      <c r="F52" s="17" t="s">
        <v>119</v>
      </c>
      <c r="G52" s="15" t="s">
        <v>106</v>
      </c>
      <c r="H52" s="15">
        <v>3</v>
      </c>
      <c r="I52" s="15">
        <v>3</v>
      </c>
      <c r="J52" s="15">
        <v>90</v>
      </c>
      <c r="K52" s="15">
        <v>30</v>
      </c>
      <c r="L52" s="15">
        <v>15</v>
      </c>
      <c r="M52" s="15"/>
      <c r="N52" s="15">
        <v>45</v>
      </c>
      <c r="O52" s="15" t="s">
        <v>72</v>
      </c>
      <c r="P52" s="85" t="s">
        <v>67</v>
      </c>
    </row>
    <row r="53" spans="1:16" ht="16.899999999999999" customHeight="1" thickBot="1" x14ac:dyDescent="0.25">
      <c r="A53" s="89">
        <v>15</v>
      </c>
      <c r="B53" s="16" t="s">
        <v>106</v>
      </c>
      <c r="C53" s="16">
        <v>1</v>
      </c>
      <c r="D53" s="16">
        <v>5</v>
      </c>
      <c r="E53" s="16">
        <v>0</v>
      </c>
      <c r="F53" s="66" t="s">
        <v>120</v>
      </c>
      <c r="G53" s="16" t="s">
        <v>106</v>
      </c>
      <c r="H53" s="16">
        <v>3</v>
      </c>
      <c r="I53" s="16">
        <v>2</v>
      </c>
      <c r="J53" s="16">
        <v>60</v>
      </c>
      <c r="K53" s="16"/>
      <c r="L53" s="16"/>
      <c r="M53" s="16">
        <v>30</v>
      </c>
      <c r="N53" s="16">
        <v>30</v>
      </c>
      <c r="O53" s="16" t="s">
        <v>69</v>
      </c>
      <c r="P53" s="90" t="s">
        <v>74</v>
      </c>
    </row>
    <row r="54" spans="1:16" ht="16.899999999999999" customHeight="1" x14ac:dyDescent="0.2">
      <c r="A54" s="82">
        <v>16</v>
      </c>
      <c r="B54" s="40" t="s">
        <v>106</v>
      </c>
      <c r="C54" s="40">
        <v>1</v>
      </c>
      <c r="D54" s="40">
        <v>6</v>
      </c>
      <c r="E54" s="40">
        <v>0</v>
      </c>
      <c r="F54" s="8" t="s">
        <v>121</v>
      </c>
      <c r="G54" s="40" t="s">
        <v>106</v>
      </c>
      <c r="H54" s="40">
        <v>4</v>
      </c>
      <c r="I54" s="40">
        <v>3</v>
      </c>
      <c r="J54" s="40">
        <v>90</v>
      </c>
      <c r="K54" s="40">
        <v>30</v>
      </c>
      <c r="L54" s="40"/>
      <c r="M54" s="40"/>
      <c r="N54" s="40">
        <v>60</v>
      </c>
      <c r="O54" s="40" t="s">
        <v>78</v>
      </c>
      <c r="P54" s="83" t="s">
        <v>67</v>
      </c>
    </row>
    <row r="55" spans="1:16" ht="16.899999999999999" customHeight="1" x14ac:dyDescent="0.2">
      <c r="A55" s="84">
        <v>17</v>
      </c>
      <c r="B55" s="15" t="s">
        <v>106</v>
      </c>
      <c r="C55" s="15">
        <v>1</v>
      </c>
      <c r="D55" s="15">
        <v>7</v>
      </c>
      <c r="E55" s="15">
        <v>0</v>
      </c>
      <c r="F55" s="9" t="s">
        <v>122</v>
      </c>
      <c r="G55" s="15" t="s">
        <v>106</v>
      </c>
      <c r="H55" s="15">
        <v>4</v>
      </c>
      <c r="I55" s="15">
        <v>3</v>
      </c>
      <c r="J55" s="15">
        <v>90</v>
      </c>
      <c r="K55" s="15">
        <v>30</v>
      </c>
      <c r="L55" s="15"/>
      <c r="M55" s="15"/>
      <c r="N55" s="15">
        <v>60</v>
      </c>
      <c r="O55" s="15" t="s">
        <v>78</v>
      </c>
      <c r="P55" s="85" t="s">
        <v>67</v>
      </c>
    </row>
    <row r="56" spans="1:16" ht="16.899999999999999" customHeight="1" x14ac:dyDescent="0.2">
      <c r="A56" s="84">
        <v>18</v>
      </c>
      <c r="B56" s="15" t="s">
        <v>106</v>
      </c>
      <c r="C56" s="15">
        <v>1</v>
      </c>
      <c r="D56" s="15">
        <v>8</v>
      </c>
      <c r="E56" s="15">
        <v>0</v>
      </c>
      <c r="F56" s="9" t="s">
        <v>123</v>
      </c>
      <c r="G56" s="15" t="s">
        <v>106</v>
      </c>
      <c r="H56" s="15">
        <v>4</v>
      </c>
      <c r="I56" s="15">
        <v>2</v>
      </c>
      <c r="J56" s="15">
        <v>60</v>
      </c>
      <c r="K56" s="15">
        <v>30</v>
      </c>
      <c r="L56" s="15"/>
      <c r="M56" s="15"/>
      <c r="N56" s="15">
        <v>30</v>
      </c>
      <c r="O56" s="15" t="s">
        <v>78</v>
      </c>
      <c r="P56" s="85" t="s">
        <v>74</v>
      </c>
    </row>
    <row r="57" spans="1:16" ht="16.899999999999999" customHeight="1" x14ac:dyDescent="0.2">
      <c r="A57" s="84">
        <v>19</v>
      </c>
      <c r="B57" s="15" t="s">
        <v>106</v>
      </c>
      <c r="C57" s="15">
        <v>1</v>
      </c>
      <c r="D57" s="15">
        <v>9</v>
      </c>
      <c r="E57" s="15">
        <v>0</v>
      </c>
      <c r="F57" s="9" t="s">
        <v>124</v>
      </c>
      <c r="G57" s="15" t="s">
        <v>106</v>
      </c>
      <c r="H57" s="15">
        <v>4</v>
      </c>
      <c r="I57" s="15">
        <v>3</v>
      </c>
      <c r="J57" s="15">
        <v>90</v>
      </c>
      <c r="K57" s="15"/>
      <c r="L57" s="15"/>
      <c r="M57" s="15">
        <v>30</v>
      </c>
      <c r="N57" s="15">
        <v>60</v>
      </c>
      <c r="O57" s="15" t="s">
        <v>69</v>
      </c>
      <c r="P57" s="85" t="s">
        <v>67</v>
      </c>
    </row>
    <row r="58" spans="1:16" ht="16.899999999999999" customHeight="1" x14ac:dyDescent="0.2">
      <c r="A58" s="84">
        <v>20</v>
      </c>
      <c r="B58" s="15" t="s">
        <v>106</v>
      </c>
      <c r="C58" s="15">
        <v>2</v>
      </c>
      <c r="D58" s="15">
        <v>0</v>
      </c>
      <c r="E58" s="15">
        <v>0</v>
      </c>
      <c r="F58" s="9" t="s">
        <v>125</v>
      </c>
      <c r="G58" s="15" t="s">
        <v>106</v>
      </c>
      <c r="H58" s="15">
        <v>4</v>
      </c>
      <c r="I58" s="15">
        <v>3</v>
      </c>
      <c r="J58" s="15">
        <v>90</v>
      </c>
      <c r="K58" s="15">
        <v>30</v>
      </c>
      <c r="L58" s="15"/>
      <c r="M58" s="15"/>
      <c r="N58" s="15">
        <v>60</v>
      </c>
      <c r="O58" s="15" t="s">
        <v>78</v>
      </c>
      <c r="P58" s="85" t="s">
        <v>67</v>
      </c>
    </row>
    <row r="59" spans="1:16" ht="16.899999999999999" customHeight="1" x14ac:dyDescent="0.2">
      <c r="A59" s="84">
        <v>21</v>
      </c>
      <c r="B59" s="15" t="s">
        <v>106</v>
      </c>
      <c r="C59" s="15">
        <v>2</v>
      </c>
      <c r="D59" s="15">
        <v>1</v>
      </c>
      <c r="E59" s="15">
        <v>0</v>
      </c>
      <c r="F59" s="9" t="s">
        <v>126</v>
      </c>
      <c r="G59" s="15" t="s">
        <v>106</v>
      </c>
      <c r="H59" s="15">
        <v>4</v>
      </c>
      <c r="I59" s="15">
        <v>3</v>
      </c>
      <c r="J59" s="15">
        <v>90</v>
      </c>
      <c r="K59" s="15">
        <v>30</v>
      </c>
      <c r="L59" s="15"/>
      <c r="M59" s="15"/>
      <c r="N59" s="15">
        <v>60</v>
      </c>
      <c r="O59" s="15" t="s">
        <v>78</v>
      </c>
      <c r="P59" s="85" t="s">
        <v>67</v>
      </c>
    </row>
    <row r="60" spans="1:16" ht="16.899999999999999" customHeight="1" x14ac:dyDescent="0.2">
      <c r="A60" s="84">
        <v>22</v>
      </c>
      <c r="B60" s="15" t="s">
        <v>106</v>
      </c>
      <c r="C60" s="15">
        <v>2</v>
      </c>
      <c r="D60" s="15">
        <v>2</v>
      </c>
      <c r="E60" s="15">
        <v>0</v>
      </c>
      <c r="F60" s="9" t="s">
        <v>127</v>
      </c>
      <c r="G60" s="15" t="s">
        <v>106</v>
      </c>
      <c r="H60" s="15">
        <v>4</v>
      </c>
      <c r="I60" s="15">
        <v>3</v>
      </c>
      <c r="J60" s="15">
        <v>90</v>
      </c>
      <c r="K60" s="15">
        <v>30</v>
      </c>
      <c r="L60" s="15"/>
      <c r="M60" s="15"/>
      <c r="N60" s="15">
        <v>60</v>
      </c>
      <c r="O60" s="15" t="s">
        <v>78</v>
      </c>
      <c r="P60" s="85" t="s">
        <v>67</v>
      </c>
    </row>
    <row r="61" spans="1:16" ht="16.899999999999999" customHeight="1" x14ac:dyDescent="0.2">
      <c r="A61" s="84">
        <v>23</v>
      </c>
      <c r="B61" s="15" t="s">
        <v>106</v>
      </c>
      <c r="C61" s="15">
        <v>2</v>
      </c>
      <c r="D61" s="15">
        <v>3</v>
      </c>
      <c r="E61" s="15">
        <v>0</v>
      </c>
      <c r="F61" s="9" t="s">
        <v>128</v>
      </c>
      <c r="G61" s="15" t="s">
        <v>106</v>
      </c>
      <c r="H61" s="15" t="s">
        <v>131</v>
      </c>
      <c r="I61" s="15">
        <v>3</v>
      </c>
      <c r="J61" s="15">
        <v>90</v>
      </c>
      <c r="K61" s="15">
        <v>30</v>
      </c>
      <c r="L61" s="15"/>
      <c r="M61" s="15"/>
      <c r="N61" s="15">
        <v>60</v>
      </c>
      <c r="O61" s="15" t="s">
        <v>78</v>
      </c>
      <c r="P61" s="85" t="s">
        <v>67</v>
      </c>
    </row>
    <row r="62" spans="1:16" ht="16.899999999999999" customHeight="1" x14ac:dyDescent="0.2">
      <c r="A62" s="84">
        <v>24</v>
      </c>
      <c r="B62" s="15" t="s">
        <v>106</v>
      </c>
      <c r="C62" s="15">
        <v>2</v>
      </c>
      <c r="D62" s="15">
        <v>4</v>
      </c>
      <c r="E62" s="15">
        <v>0</v>
      </c>
      <c r="F62" s="9" t="s">
        <v>129</v>
      </c>
      <c r="G62" s="15" t="s">
        <v>106</v>
      </c>
      <c r="H62" s="15" t="s">
        <v>131</v>
      </c>
      <c r="I62" s="15">
        <v>2</v>
      </c>
      <c r="J62" s="15">
        <v>60</v>
      </c>
      <c r="K62" s="15">
        <v>30</v>
      </c>
      <c r="L62" s="15"/>
      <c r="M62" s="15"/>
      <c r="N62" s="15">
        <v>30</v>
      </c>
      <c r="O62" s="15" t="s">
        <v>78</v>
      </c>
      <c r="P62" s="85" t="s">
        <v>74</v>
      </c>
    </row>
    <row r="63" spans="1:16" ht="16.899999999999999" customHeight="1" thickBot="1" x14ac:dyDescent="0.25">
      <c r="A63" s="89">
        <v>25</v>
      </c>
      <c r="B63" s="16" t="s">
        <v>106</v>
      </c>
      <c r="C63" s="16">
        <v>2</v>
      </c>
      <c r="D63" s="16">
        <v>5</v>
      </c>
      <c r="E63" s="16">
        <v>0</v>
      </c>
      <c r="F63" s="91" t="s">
        <v>130</v>
      </c>
      <c r="G63" s="16" t="s">
        <v>106</v>
      </c>
      <c r="H63" s="16" t="s">
        <v>131</v>
      </c>
      <c r="I63" s="16">
        <v>2</v>
      </c>
      <c r="J63" s="16">
        <v>60</v>
      </c>
      <c r="K63" s="16">
        <v>15</v>
      </c>
      <c r="L63" s="16">
        <v>15</v>
      </c>
      <c r="M63" s="16"/>
      <c r="N63" s="16">
        <v>30</v>
      </c>
      <c r="O63" s="16" t="s">
        <v>132</v>
      </c>
      <c r="P63" s="90" t="s">
        <v>74</v>
      </c>
    </row>
    <row r="64" spans="1:16" ht="16.899999999999999" customHeight="1" x14ac:dyDescent="0.2">
      <c r="A64" s="87">
        <v>26</v>
      </c>
      <c r="B64" s="31" t="s">
        <v>106</v>
      </c>
      <c r="C64" s="31">
        <v>2</v>
      </c>
      <c r="D64" s="31">
        <v>6</v>
      </c>
      <c r="E64" s="31">
        <v>0</v>
      </c>
      <c r="F64" s="59" t="s">
        <v>134</v>
      </c>
      <c r="G64" s="31" t="s">
        <v>106</v>
      </c>
      <c r="H64" s="31">
        <v>5</v>
      </c>
      <c r="I64" s="31">
        <v>3</v>
      </c>
      <c r="J64" s="31">
        <v>90</v>
      </c>
      <c r="K64" s="31">
        <v>15</v>
      </c>
      <c r="L64" s="31">
        <v>15</v>
      </c>
      <c r="M64" s="31"/>
      <c r="N64" s="31">
        <v>60</v>
      </c>
      <c r="O64" s="31" t="s">
        <v>132</v>
      </c>
      <c r="P64" s="88" t="s">
        <v>67</v>
      </c>
    </row>
    <row r="65" spans="1:16" ht="16.899999999999999" customHeight="1" x14ac:dyDescent="0.2">
      <c r="A65" s="84">
        <v>27</v>
      </c>
      <c r="B65" s="15" t="s">
        <v>106</v>
      </c>
      <c r="C65" s="15">
        <v>2</v>
      </c>
      <c r="D65" s="15">
        <v>7</v>
      </c>
      <c r="E65" s="15">
        <v>0</v>
      </c>
      <c r="F65" s="17" t="s">
        <v>135</v>
      </c>
      <c r="G65" s="15" t="s">
        <v>106</v>
      </c>
      <c r="H65" s="15">
        <v>5</v>
      </c>
      <c r="I65" s="15">
        <v>3</v>
      </c>
      <c r="J65" s="15">
        <v>90</v>
      </c>
      <c r="K65" s="15">
        <v>15</v>
      </c>
      <c r="L65" s="15">
        <v>15</v>
      </c>
      <c r="M65" s="15"/>
      <c r="N65" s="15">
        <v>60</v>
      </c>
      <c r="O65" s="15" t="s">
        <v>132</v>
      </c>
      <c r="P65" s="85" t="s">
        <v>67</v>
      </c>
    </row>
    <row r="66" spans="1:16" ht="16.899999999999999" customHeight="1" x14ac:dyDescent="0.2">
      <c r="A66" s="84">
        <v>28</v>
      </c>
      <c r="B66" s="15" t="s">
        <v>106</v>
      </c>
      <c r="C66" s="15">
        <v>2</v>
      </c>
      <c r="D66" s="15">
        <v>8</v>
      </c>
      <c r="E66" s="15">
        <v>0</v>
      </c>
      <c r="F66" s="17" t="s">
        <v>136</v>
      </c>
      <c r="G66" s="15" t="s">
        <v>106</v>
      </c>
      <c r="H66" s="15">
        <v>5</v>
      </c>
      <c r="I66" s="15">
        <v>2</v>
      </c>
      <c r="J66" s="15">
        <v>60</v>
      </c>
      <c r="K66" s="15"/>
      <c r="L66" s="15"/>
      <c r="M66" s="15">
        <v>30</v>
      </c>
      <c r="N66" s="15">
        <v>30</v>
      </c>
      <c r="O66" s="15" t="s">
        <v>69</v>
      </c>
      <c r="P66" s="85" t="s">
        <v>74</v>
      </c>
    </row>
    <row r="67" spans="1:16" ht="16.899999999999999" customHeight="1" x14ac:dyDescent="0.2">
      <c r="A67" s="84">
        <v>29</v>
      </c>
      <c r="B67" s="15" t="s">
        <v>106</v>
      </c>
      <c r="C67" s="15">
        <v>2</v>
      </c>
      <c r="D67" s="15">
        <v>9</v>
      </c>
      <c r="E67" s="15">
        <v>0</v>
      </c>
      <c r="F67" s="17" t="s">
        <v>137</v>
      </c>
      <c r="G67" s="15" t="s">
        <v>106</v>
      </c>
      <c r="H67" s="15">
        <v>5</v>
      </c>
      <c r="I67" s="15">
        <v>4</v>
      </c>
      <c r="J67" s="15">
        <v>120</v>
      </c>
      <c r="K67" s="15"/>
      <c r="L67" s="15"/>
      <c r="M67" s="15">
        <v>60</v>
      </c>
      <c r="N67" s="15">
        <v>60</v>
      </c>
      <c r="O67" s="15" t="s">
        <v>71</v>
      </c>
      <c r="P67" s="85" t="s">
        <v>74</v>
      </c>
    </row>
    <row r="68" spans="1:16" ht="16.899999999999999" customHeight="1" x14ac:dyDescent="0.2">
      <c r="A68" s="84">
        <v>30</v>
      </c>
      <c r="B68" s="15" t="s">
        <v>106</v>
      </c>
      <c r="C68" s="15">
        <v>3</v>
      </c>
      <c r="D68" s="15">
        <v>0</v>
      </c>
      <c r="E68" s="15">
        <v>0</v>
      </c>
      <c r="F68" s="17" t="s">
        <v>138</v>
      </c>
      <c r="G68" s="15" t="s">
        <v>106</v>
      </c>
      <c r="H68" s="15">
        <v>5</v>
      </c>
      <c r="I68" s="15">
        <v>4</v>
      </c>
      <c r="J68" s="15">
        <v>120</v>
      </c>
      <c r="K68" s="15"/>
      <c r="L68" s="15"/>
      <c r="M68" s="15">
        <v>60</v>
      </c>
      <c r="N68" s="15">
        <v>60</v>
      </c>
      <c r="O68" s="15" t="s">
        <v>71</v>
      </c>
      <c r="P68" s="85" t="s">
        <v>74</v>
      </c>
    </row>
    <row r="69" spans="1:16" ht="16.899999999999999" customHeight="1" x14ac:dyDescent="0.2">
      <c r="A69" s="84">
        <v>31</v>
      </c>
      <c r="B69" s="15" t="s">
        <v>106</v>
      </c>
      <c r="C69" s="15">
        <v>3</v>
      </c>
      <c r="D69" s="15">
        <v>1</v>
      </c>
      <c r="E69" s="15">
        <v>0</v>
      </c>
      <c r="F69" s="17" t="s">
        <v>139</v>
      </c>
      <c r="G69" s="15" t="s">
        <v>106</v>
      </c>
      <c r="H69" s="15">
        <v>5</v>
      </c>
      <c r="I69" s="15">
        <v>4</v>
      </c>
      <c r="J69" s="15">
        <v>120</v>
      </c>
      <c r="K69" s="15"/>
      <c r="L69" s="15"/>
      <c r="M69" s="15">
        <v>60</v>
      </c>
      <c r="N69" s="15">
        <v>60</v>
      </c>
      <c r="O69" s="15" t="s">
        <v>71</v>
      </c>
      <c r="P69" s="85" t="s">
        <v>74</v>
      </c>
    </row>
    <row r="70" spans="1:16" ht="16.899999999999999" customHeight="1" x14ac:dyDescent="0.2">
      <c r="A70" s="84">
        <v>32</v>
      </c>
      <c r="B70" s="15" t="s">
        <v>106</v>
      </c>
      <c r="C70" s="15">
        <v>3</v>
      </c>
      <c r="D70" s="15">
        <v>2</v>
      </c>
      <c r="E70" s="15">
        <v>0</v>
      </c>
      <c r="F70" s="17" t="s">
        <v>140</v>
      </c>
      <c r="G70" s="15" t="s">
        <v>106</v>
      </c>
      <c r="H70" s="15">
        <v>5</v>
      </c>
      <c r="I70" s="15">
        <v>3</v>
      </c>
      <c r="J70" s="15">
        <v>90</v>
      </c>
      <c r="K70" s="15">
        <v>30</v>
      </c>
      <c r="L70" s="15"/>
      <c r="M70" s="15"/>
      <c r="N70" s="15">
        <v>60</v>
      </c>
      <c r="O70" s="15" t="s">
        <v>78</v>
      </c>
      <c r="P70" s="85" t="s">
        <v>67</v>
      </c>
    </row>
    <row r="71" spans="1:16" ht="16.899999999999999" customHeight="1" x14ac:dyDescent="0.2">
      <c r="A71" s="84">
        <v>33</v>
      </c>
      <c r="B71" s="15" t="s">
        <v>106</v>
      </c>
      <c r="C71" s="137">
        <v>8</v>
      </c>
      <c r="D71" s="137">
        <v>9</v>
      </c>
      <c r="E71" s="137">
        <v>0</v>
      </c>
      <c r="F71" s="17" t="s">
        <v>313</v>
      </c>
      <c r="G71" s="15" t="s">
        <v>106</v>
      </c>
      <c r="H71" s="15">
        <v>5</v>
      </c>
      <c r="I71" s="15">
        <v>4</v>
      </c>
      <c r="J71" s="15">
        <v>120</v>
      </c>
      <c r="K71" s="15">
        <v>30</v>
      </c>
      <c r="L71" s="15"/>
      <c r="M71" s="15">
        <v>30</v>
      </c>
      <c r="N71" s="15">
        <v>60</v>
      </c>
      <c r="O71" s="15" t="s">
        <v>314</v>
      </c>
      <c r="P71" s="85" t="s">
        <v>67</v>
      </c>
    </row>
    <row r="72" spans="1:16" ht="16.899999999999999" customHeight="1" thickBot="1" x14ac:dyDescent="0.25">
      <c r="A72" s="138">
        <v>34</v>
      </c>
      <c r="B72" s="26" t="s">
        <v>106</v>
      </c>
      <c r="C72" s="26">
        <v>6</v>
      </c>
      <c r="D72" s="26">
        <v>1</v>
      </c>
      <c r="E72" s="26">
        <v>1</v>
      </c>
      <c r="F72" s="58" t="s">
        <v>158</v>
      </c>
      <c r="G72" s="26" t="s">
        <v>106</v>
      </c>
      <c r="H72" s="26">
        <v>5.7</v>
      </c>
      <c r="I72" s="26">
        <v>2</v>
      </c>
      <c r="J72" s="26">
        <v>60</v>
      </c>
      <c r="K72" s="26">
        <v>30</v>
      </c>
      <c r="L72" s="26"/>
      <c r="M72" s="26"/>
      <c r="N72" s="26">
        <v>30</v>
      </c>
      <c r="O72" s="26" t="s">
        <v>78</v>
      </c>
      <c r="P72" s="86" t="s">
        <v>74</v>
      </c>
    </row>
    <row r="73" spans="1:16" ht="16.899999999999999" customHeight="1" x14ac:dyDescent="0.2">
      <c r="A73" s="82">
        <v>35</v>
      </c>
      <c r="B73" s="40" t="s">
        <v>106</v>
      </c>
      <c r="C73" s="40">
        <v>3</v>
      </c>
      <c r="D73" s="40">
        <v>3</v>
      </c>
      <c r="E73" s="40">
        <v>0</v>
      </c>
      <c r="F73" s="67" t="s">
        <v>133</v>
      </c>
      <c r="G73" s="40" t="s">
        <v>106</v>
      </c>
      <c r="H73" s="40">
        <v>6</v>
      </c>
      <c r="I73" s="40">
        <v>3</v>
      </c>
      <c r="J73" s="40">
        <v>90</v>
      </c>
      <c r="K73" s="40">
        <v>30</v>
      </c>
      <c r="L73" s="40"/>
      <c r="M73" s="40"/>
      <c r="N73" s="40">
        <v>60</v>
      </c>
      <c r="O73" s="40" t="s">
        <v>78</v>
      </c>
      <c r="P73" s="83" t="s">
        <v>74</v>
      </c>
    </row>
    <row r="74" spans="1:16" ht="16.899999999999999" customHeight="1" x14ac:dyDescent="0.2">
      <c r="A74" s="84">
        <v>36</v>
      </c>
      <c r="B74" s="15" t="s">
        <v>106</v>
      </c>
      <c r="C74" s="15">
        <v>3</v>
      </c>
      <c r="D74" s="15">
        <v>4</v>
      </c>
      <c r="E74" s="15">
        <v>0</v>
      </c>
      <c r="F74" s="17" t="s">
        <v>144</v>
      </c>
      <c r="G74" s="15" t="s">
        <v>106</v>
      </c>
      <c r="H74" s="15">
        <v>6</v>
      </c>
      <c r="I74" s="15">
        <v>2</v>
      </c>
      <c r="J74" s="15">
        <v>60</v>
      </c>
      <c r="K74" s="15">
        <v>15</v>
      </c>
      <c r="L74" s="15">
        <v>15</v>
      </c>
      <c r="M74" s="15"/>
      <c r="N74" s="15">
        <v>30</v>
      </c>
      <c r="O74" s="15" t="s">
        <v>132</v>
      </c>
      <c r="P74" s="85" t="s">
        <v>74</v>
      </c>
    </row>
    <row r="75" spans="1:16" ht="16.899999999999999" customHeight="1" x14ac:dyDescent="0.2">
      <c r="A75" s="84">
        <v>37</v>
      </c>
      <c r="B75" s="15" t="s">
        <v>106</v>
      </c>
      <c r="C75" s="15">
        <v>3</v>
      </c>
      <c r="D75" s="15">
        <v>5</v>
      </c>
      <c r="E75" s="15">
        <v>0</v>
      </c>
      <c r="F75" s="17" t="s">
        <v>145</v>
      </c>
      <c r="G75" s="15" t="s">
        <v>106</v>
      </c>
      <c r="H75" s="15">
        <v>6</v>
      </c>
      <c r="I75" s="15">
        <v>3</v>
      </c>
      <c r="J75" s="15">
        <v>90</v>
      </c>
      <c r="K75" s="15">
        <v>30</v>
      </c>
      <c r="L75" s="15"/>
      <c r="M75" s="15"/>
      <c r="N75" s="15">
        <v>60</v>
      </c>
      <c r="O75" s="15" t="s">
        <v>78</v>
      </c>
      <c r="P75" s="85" t="s">
        <v>67</v>
      </c>
    </row>
    <row r="76" spans="1:16" ht="24" x14ac:dyDescent="0.2">
      <c r="A76" s="84">
        <v>38</v>
      </c>
      <c r="B76" s="15" t="s">
        <v>106</v>
      </c>
      <c r="C76" s="15">
        <v>3</v>
      </c>
      <c r="D76" s="15">
        <v>6</v>
      </c>
      <c r="E76" s="15">
        <v>0</v>
      </c>
      <c r="F76" s="17" t="s">
        <v>146</v>
      </c>
      <c r="G76" s="15" t="s">
        <v>106</v>
      </c>
      <c r="H76" s="15">
        <v>6</v>
      </c>
      <c r="I76" s="15">
        <v>2</v>
      </c>
      <c r="J76" s="15">
        <v>60</v>
      </c>
      <c r="K76" s="15"/>
      <c r="L76" s="15"/>
      <c r="M76" s="15">
        <v>30</v>
      </c>
      <c r="N76" s="15">
        <v>30</v>
      </c>
      <c r="O76" s="15" t="s">
        <v>69</v>
      </c>
      <c r="P76" s="85" t="s">
        <v>74</v>
      </c>
    </row>
    <row r="77" spans="1:16" ht="16.899999999999999" customHeight="1" x14ac:dyDescent="0.2">
      <c r="A77" s="84">
        <v>39</v>
      </c>
      <c r="B77" s="15" t="s">
        <v>106</v>
      </c>
      <c r="C77" s="15">
        <v>3</v>
      </c>
      <c r="D77" s="15">
        <v>7</v>
      </c>
      <c r="E77" s="15">
        <v>0</v>
      </c>
      <c r="F77" s="17" t="s">
        <v>147</v>
      </c>
      <c r="G77" s="15" t="s">
        <v>106</v>
      </c>
      <c r="H77" s="15">
        <v>6</v>
      </c>
      <c r="I77" s="15">
        <v>3</v>
      </c>
      <c r="J77" s="15">
        <v>90</v>
      </c>
      <c r="K77" s="15">
        <v>30</v>
      </c>
      <c r="L77" s="15"/>
      <c r="M77" s="15"/>
      <c r="N77" s="15">
        <v>60</v>
      </c>
      <c r="O77" s="15" t="s">
        <v>78</v>
      </c>
      <c r="P77" s="85" t="s">
        <v>67</v>
      </c>
    </row>
    <row r="78" spans="1:16" ht="16.899999999999999" customHeight="1" x14ac:dyDescent="0.2">
      <c r="A78" s="84">
        <v>40</v>
      </c>
      <c r="B78" s="15" t="s">
        <v>106</v>
      </c>
      <c r="C78" s="15">
        <v>3</v>
      </c>
      <c r="D78" s="15">
        <v>8</v>
      </c>
      <c r="E78" s="15">
        <v>0</v>
      </c>
      <c r="F78" s="17" t="s">
        <v>150</v>
      </c>
      <c r="G78" s="15" t="s">
        <v>106</v>
      </c>
      <c r="H78" s="15">
        <v>6</v>
      </c>
      <c r="I78" s="15">
        <v>3</v>
      </c>
      <c r="J78" s="15">
        <v>90</v>
      </c>
      <c r="K78" s="15"/>
      <c r="L78" s="15"/>
      <c r="M78" s="15">
        <v>30</v>
      </c>
      <c r="N78" s="15">
        <v>60</v>
      </c>
      <c r="O78" s="15" t="s">
        <v>69</v>
      </c>
      <c r="P78" s="85" t="s">
        <v>67</v>
      </c>
    </row>
    <row r="79" spans="1:16" ht="16.899999999999999" customHeight="1" x14ac:dyDescent="0.2">
      <c r="A79" s="84">
        <v>41</v>
      </c>
      <c r="B79" s="15" t="s">
        <v>106</v>
      </c>
      <c r="C79" s="15">
        <v>3</v>
      </c>
      <c r="D79" s="15">
        <v>9</v>
      </c>
      <c r="E79" s="15">
        <v>0</v>
      </c>
      <c r="F79" s="17" t="s">
        <v>151</v>
      </c>
      <c r="G79" s="15" t="s">
        <v>106</v>
      </c>
      <c r="H79" s="15">
        <v>6</v>
      </c>
      <c r="I79" s="15">
        <v>2</v>
      </c>
      <c r="J79" s="15">
        <v>60</v>
      </c>
      <c r="K79" s="15"/>
      <c r="L79" s="15"/>
      <c r="M79" s="15">
        <v>30</v>
      </c>
      <c r="N79" s="15">
        <v>30</v>
      </c>
      <c r="O79" s="15" t="s">
        <v>69</v>
      </c>
      <c r="P79" s="85" t="s">
        <v>74</v>
      </c>
    </row>
    <row r="80" spans="1:16" ht="16.899999999999999" customHeight="1" x14ac:dyDescent="0.2">
      <c r="A80" s="84">
        <v>42</v>
      </c>
      <c r="B80" s="15" t="s">
        <v>106</v>
      </c>
      <c r="C80" s="15">
        <v>4</v>
      </c>
      <c r="D80" s="15">
        <v>0</v>
      </c>
      <c r="E80" s="15">
        <v>0</v>
      </c>
      <c r="F80" s="17" t="s">
        <v>152</v>
      </c>
      <c r="G80" s="15" t="s">
        <v>106</v>
      </c>
      <c r="H80" s="15">
        <v>6</v>
      </c>
      <c r="I80" s="15">
        <v>4</v>
      </c>
      <c r="J80" s="15">
        <v>120</v>
      </c>
      <c r="K80" s="15"/>
      <c r="L80" s="15"/>
      <c r="M80" s="15">
        <v>60</v>
      </c>
      <c r="N80" s="15">
        <v>60</v>
      </c>
      <c r="O80" s="15" t="s">
        <v>71</v>
      </c>
      <c r="P80" s="85" t="s">
        <v>74</v>
      </c>
    </row>
    <row r="81" spans="1:16" ht="16.899999999999999" customHeight="1" x14ac:dyDescent="0.2">
      <c r="A81" s="84">
        <v>43</v>
      </c>
      <c r="B81" s="15" t="s">
        <v>106</v>
      </c>
      <c r="C81" s="15">
        <v>4</v>
      </c>
      <c r="D81" s="15">
        <v>1</v>
      </c>
      <c r="E81" s="15">
        <v>0</v>
      </c>
      <c r="F81" s="17" t="s">
        <v>153</v>
      </c>
      <c r="G81" s="15" t="s">
        <v>106</v>
      </c>
      <c r="H81" s="15">
        <v>6</v>
      </c>
      <c r="I81" s="15">
        <v>5</v>
      </c>
      <c r="J81" s="15">
        <v>150</v>
      </c>
      <c r="K81" s="15"/>
      <c r="L81" s="15"/>
      <c r="M81" s="15">
        <v>60</v>
      </c>
      <c r="N81" s="15">
        <v>90</v>
      </c>
      <c r="O81" s="15" t="s">
        <v>71</v>
      </c>
      <c r="P81" s="85" t="s">
        <v>67</v>
      </c>
    </row>
    <row r="82" spans="1:16" ht="16.899999999999999" customHeight="1" x14ac:dyDescent="0.2">
      <c r="A82" s="84">
        <v>44</v>
      </c>
      <c r="B82" s="15" t="s">
        <v>106</v>
      </c>
      <c r="C82" s="15">
        <v>4</v>
      </c>
      <c r="D82" s="15">
        <v>2</v>
      </c>
      <c r="E82" s="15">
        <v>0</v>
      </c>
      <c r="F82" s="17" t="s">
        <v>154</v>
      </c>
      <c r="G82" s="15" t="s">
        <v>106</v>
      </c>
      <c r="H82" s="15">
        <v>6</v>
      </c>
      <c r="I82" s="15">
        <v>4</v>
      </c>
      <c r="J82" s="15">
        <v>120</v>
      </c>
      <c r="K82" s="15"/>
      <c r="L82" s="15"/>
      <c r="M82" s="15">
        <v>60</v>
      </c>
      <c r="N82" s="15">
        <v>60</v>
      </c>
      <c r="O82" s="15" t="s">
        <v>71</v>
      </c>
      <c r="P82" s="85" t="s">
        <v>74</v>
      </c>
    </row>
    <row r="83" spans="1:16" ht="16.899999999999999" customHeight="1" x14ac:dyDescent="0.2">
      <c r="A83" s="84">
        <v>45</v>
      </c>
      <c r="B83" s="15" t="s">
        <v>106</v>
      </c>
      <c r="C83" s="137">
        <v>9</v>
      </c>
      <c r="D83" s="137">
        <v>1</v>
      </c>
      <c r="E83" s="137">
        <v>0</v>
      </c>
      <c r="F83" s="17" t="s">
        <v>315</v>
      </c>
      <c r="G83" s="15" t="s">
        <v>106</v>
      </c>
      <c r="H83" s="15">
        <v>6</v>
      </c>
      <c r="I83" s="15">
        <v>4</v>
      </c>
      <c r="J83" s="15">
        <v>120</v>
      </c>
      <c r="K83" s="15">
        <v>30</v>
      </c>
      <c r="L83" s="15"/>
      <c r="M83" s="15">
        <v>30</v>
      </c>
      <c r="N83" s="15">
        <v>60</v>
      </c>
      <c r="O83" s="15" t="s">
        <v>314</v>
      </c>
      <c r="P83" s="85" t="s">
        <v>67</v>
      </c>
    </row>
    <row r="84" spans="1:16" ht="24" x14ac:dyDescent="0.2">
      <c r="A84" s="84">
        <v>46</v>
      </c>
      <c r="B84" s="15" t="s">
        <v>106</v>
      </c>
      <c r="C84" s="15">
        <v>4</v>
      </c>
      <c r="D84" s="15">
        <v>3</v>
      </c>
      <c r="E84" s="15">
        <v>0</v>
      </c>
      <c r="F84" s="17" t="s">
        <v>143</v>
      </c>
      <c r="G84" s="15" t="s">
        <v>106</v>
      </c>
      <c r="H84" s="15" t="s">
        <v>142</v>
      </c>
      <c r="I84" s="15">
        <v>2</v>
      </c>
      <c r="J84" s="15">
        <v>60</v>
      </c>
      <c r="K84" s="15">
        <v>30</v>
      </c>
      <c r="L84" s="15"/>
      <c r="M84" s="15"/>
      <c r="N84" s="15">
        <v>30</v>
      </c>
      <c r="O84" s="15" t="s">
        <v>78</v>
      </c>
      <c r="P84" s="85" t="s">
        <v>74</v>
      </c>
    </row>
    <row r="85" spans="1:16" ht="16.899999999999999" customHeight="1" x14ac:dyDescent="0.2">
      <c r="A85" s="84">
        <v>47</v>
      </c>
      <c r="B85" s="15" t="s">
        <v>106</v>
      </c>
      <c r="C85" s="15">
        <v>4</v>
      </c>
      <c r="D85" s="15">
        <v>4</v>
      </c>
      <c r="E85" s="15">
        <v>0</v>
      </c>
      <c r="F85" s="17" t="s">
        <v>148</v>
      </c>
      <c r="G85" s="15" t="s">
        <v>106</v>
      </c>
      <c r="H85" s="15" t="s">
        <v>142</v>
      </c>
      <c r="I85" s="15">
        <v>2</v>
      </c>
      <c r="J85" s="15">
        <v>60</v>
      </c>
      <c r="K85" s="15">
        <v>30</v>
      </c>
      <c r="L85" s="15"/>
      <c r="M85" s="15"/>
      <c r="N85" s="15">
        <v>30</v>
      </c>
      <c r="O85" s="15" t="s">
        <v>78</v>
      </c>
      <c r="P85" s="85" t="s">
        <v>74</v>
      </c>
    </row>
    <row r="86" spans="1:16" ht="16.899999999999999" customHeight="1" x14ac:dyDescent="0.2">
      <c r="A86" s="84">
        <v>48</v>
      </c>
      <c r="B86" s="15" t="s">
        <v>106</v>
      </c>
      <c r="C86" s="15">
        <v>4</v>
      </c>
      <c r="D86" s="15">
        <v>5</v>
      </c>
      <c r="E86" s="15">
        <v>0</v>
      </c>
      <c r="F86" s="17" t="s">
        <v>149</v>
      </c>
      <c r="G86" s="15" t="s">
        <v>106</v>
      </c>
      <c r="H86" s="15" t="s">
        <v>142</v>
      </c>
      <c r="I86" s="15">
        <v>4</v>
      </c>
      <c r="J86" s="15">
        <v>120</v>
      </c>
      <c r="K86" s="15">
        <v>30</v>
      </c>
      <c r="L86" s="15">
        <v>15</v>
      </c>
      <c r="M86" s="15"/>
      <c r="N86" s="15">
        <v>75</v>
      </c>
      <c r="O86" s="15" t="s">
        <v>72</v>
      </c>
      <c r="P86" s="85" t="s">
        <v>67</v>
      </c>
    </row>
    <row r="87" spans="1:16" ht="16.899999999999999" customHeight="1" x14ac:dyDescent="0.2">
      <c r="A87" s="84">
        <v>49</v>
      </c>
      <c r="B87" s="15" t="s">
        <v>106</v>
      </c>
      <c r="C87" s="15">
        <v>4</v>
      </c>
      <c r="D87" s="15">
        <v>6</v>
      </c>
      <c r="E87" s="15">
        <v>0</v>
      </c>
      <c r="F87" s="17" t="s">
        <v>141</v>
      </c>
      <c r="G87" s="15" t="s">
        <v>106</v>
      </c>
      <c r="H87" s="15" t="s">
        <v>142</v>
      </c>
      <c r="I87" s="15">
        <v>4</v>
      </c>
      <c r="J87" s="15">
        <v>120</v>
      </c>
      <c r="K87" s="15">
        <v>30</v>
      </c>
      <c r="L87" s="15">
        <v>15</v>
      </c>
      <c r="M87" s="15"/>
      <c r="N87" s="15">
        <v>75</v>
      </c>
      <c r="O87" s="15" t="s">
        <v>72</v>
      </c>
      <c r="P87" s="85" t="s">
        <v>67</v>
      </c>
    </row>
    <row r="88" spans="1:16" ht="16.899999999999999" customHeight="1" x14ac:dyDescent="0.2">
      <c r="A88" s="84">
        <v>50</v>
      </c>
      <c r="B88" s="15" t="s">
        <v>106</v>
      </c>
      <c r="C88" s="137">
        <v>4</v>
      </c>
      <c r="D88" s="137">
        <v>8</v>
      </c>
      <c r="E88" s="137">
        <v>0</v>
      </c>
      <c r="F88" s="17" t="s">
        <v>159</v>
      </c>
      <c r="G88" s="15" t="s">
        <v>106</v>
      </c>
      <c r="H88" s="15">
        <v>6.8</v>
      </c>
      <c r="I88" s="15">
        <v>2</v>
      </c>
      <c r="J88" s="15">
        <v>60</v>
      </c>
      <c r="K88" s="15">
        <v>30</v>
      </c>
      <c r="L88" s="15"/>
      <c r="M88" s="15"/>
      <c r="N88" s="15">
        <v>30</v>
      </c>
      <c r="O88" s="15" t="s">
        <v>78</v>
      </c>
      <c r="P88" s="85" t="s">
        <v>74</v>
      </c>
    </row>
    <row r="89" spans="1:16" ht="16.899999999999999" customHeight="1" x14ac:dyDescent="0.2">
      <c r="A89" s="84">
        <v>51</v>
      </c>
      <c r="B89" s="15" t="s">
        <v>106</v>
      </c>
      <c r="C89" s="137">
        <v>8</v>
      </c>
      <c r="D89" s="137">
        <v>9</v>
      </c>
      <c r="E89" s="137">
        <v>0</v>
      </c>
      <c r="F89" s="17" t="s">
        <v>160</v>
      </c>
      <c r="G89" s="15" t="s">
        <v>106</v>
      </c>
      <c r="H89" s="15">
        <v>6.8</v>
      </c>
      <c r="I89" s="15">
        <v>2</v>
      </c>
      <c r="J89" s="15">
        <v>60</v>
      </c>
      <c r="K89" s="15">
        <v>30</v>
      </c>
      <c r="L89" s="15"/>
      <c r="M89" s="15"/>
      <c r="N89" s="15">
        <v>30</v>
      </c>
      <c r="O89" s="15" t="s">
        <v>78</v>
      </c>
      <c r="P89" s="85" t="s">
        <v>74</v>
      </c>
    </row>
    <row r="90" spans="1:16" ht="16.899999999999999" customHeight="1" thickBot="1" x14ac:dyDescent="0.25">
      <c r="A90" s="89">
        <v>52</v>
      </c>
      <c r="B90" s="16" t="s">
        <v>106</v>
      </c>
      <c r="C90" s="16">
        <v>5</v>
      </c>
      <c r="D90" s="16">
        <v>5</v>
      </c>
      <c r="E90" s="16">
        <v>0</v>
      </c>
      <c r="F90" s="66" t="s">
        <v>319</v>
      </c>
      <c r="G90" s="16" t="s">
        <v>106</v>
      </c>
      <c r="H90" s="16">
        <v>6</v>
      </c>
      <c r="I90" s="16">
        <v>2</v>
      </c>
      <c r="J90" s="16">
        <v>60</v>
      </c>
      <c r="K90" s="16"/>
      <c r="L90" s="16"/>
      <c r="M90" s="16">
        <v>30</v>
      </c>
      <c r="N90" s="16">
        <v>30</v>
      </c>
      <c r="O90" s="16" t="s">
        <v>69</v>
      </c>
      <c r="P90" s="90" t="s">
        <v>74</v>
      </c>
    </row>
    <row r="91" spans="1:16" ht="16.899999999999999" customHeight="1" x14ac:dyDescent="0.2">
      <c r="A91" s="82">
        <v>53</v>
      </c>
      <c r="B91" s="40" t="s">
        <v>106</v>
      </c>
      <c r="C91" s="40">
        <v>4</v>
      </c>
      <c r="D91" s="40">
        <v>7</v>
      </c>
      <c r="E91" s="40">
        <v>0</v>
      </c>
      <c r="F91" s="8" t="s">
        <v>155</v>
      </c>
      <c r="G91" s="40" t="s">
        <v>106</v>
      </c>
      <c r="H91" s="40">
        <v>7</v>
      </c>
      <c r="I91" s="40">
        <v>4</v>
      </c>
      <c r="J91" s="40">
        <v>120</v>
      </c>
      <c r="K91" s="40"/>
      <c r="L91" s="40"/>
      <c r="M91" s="40">
        <v>60</v>
      </c>
      <c r="N91" s="40">
        <v>60</v>
      </c>
      <c r="O91" s="40" t="s">
        <v>71</v>
      </c>
      <c r="P91" s="83" t="s">
        <v>74</v>
      </c>
    </row>
    <row r="92" spans="1:16" ht="16.899999999999999" customHeight="1" x14ac:dyDescent="0.2">
      <c r="A92" s="84">
        <v>54</v>
      </c>
      <c r="B92" s="15" t="s">
        <v>106</v>
      </c>
      <c r="C92" s="15">
        <v>5</v>
      </c>
      <c r="D92" s="15">
        <v>0</v>
      </c>
      <c r="E92" s="15">
        <v>0</v>
      </c>
      <c r="F92" s="17" t="s">
        <v>156</v>
      </c>
      <c r="G92" s="15" t="s">
        <v>106</v>
      </c>
      <c r="H92" s="15">
        <v>7</v>
      </c>
      <c r="I92" s="15">
        <v>5</v>
      </c>
      <c r="J92" s="15">
        <v>150</v>
      </c>
      <c r="K92" s="15"/>
      <c r="L92" s="15"/>
      <c r="M92" s="15">
        <v>60</v>
      </c>
      <c r="N92" s="15">
        <v>90</v>
      </c>
      <c r="O92" s="15" t="s">
        <v>71</v>
      </c>
      <c r="P92" s="85" t="s">
        <v>67</v>
      </c>
    </row>
    <row r="93" spans="1:16" ht="16.899999999999999" customHeight="1" x14ac:dyDescent="0.2">
      <c r="A93" s="84">
        <v>55</v>
      </c>
      <c r="B93" s="15" t="s">
        <v>106</v>
      </c>
      <c r="C93" s="15">
        <v>5</v>
      </c>
      <c r="D93" s="15">
        <v>1</v>
      </c>
      <c r="E93" s="15">
        <v>0</v>
      </c>
      <c r="F93" s="17" t="s">
        <v>157</v>
      </c>
      <c r="G93" s="15" t="s">
        <v>106</v>
      </c>
      <c r="H93" s="15">
        <v>7</v>
      </c>
      <c r="I93" s="15">
        <v>4</v>
      </c>
      <c r="J93" s="15">
        <v>120</v>
      </c>
      <c r="K93" s="15"/>
      <c r="L93" s="15"/>
      <c r="M93" s="15">
        <v>60</v>
      </c>
      <c r="N93" s="15">
        <v>60</v>
      </c>
      <c r="O93" s="15" t="s">
        <v>71</v>
      </c>
      <c r="P93" s="85" t="s">
        <v>74</v>
      </c>
    </row>
    <row r="94" spans="1:16" ht="16.899999999999999" customHeight="1" x14ac:dyDescent="0.2">
      <c r="A94" s="84">
        <v>56</v>
      </c>
      <c r="B94" s="15" t="s">
        <v>106</v>
      </c>
      <c r="C94" s="15">
        <v>5</v>
      </c>
      <c r="D94" s="15">
        <v>2</v>
      </c>
      <c r="E94" s="15">
        <v>0</v>
      </c>
      <c r="F94" s="17" t="s">
        <v>165</v>
      </c>
      <c r="G94" s="15" t="s">
        <v>106</v>
      </c>
      <c r="H94" s="15">
        <v>7</v>
      </c>
      <c r="I94" s="15">
        <v>2</v>
      </c>
      <c r="J94" s="15">
        <v>60</v>
      </c>
      <c r="K94" s="15"/>
      <c r="L94" s="15"/>
      <c r="M94" s="15">
        <v>30</v>
      </c>
      <c r="N94" s="15">
        <v>30</v>
      </c>
      <c r="O94" s="15" t="s">
        <v>69</v>
      </c>
      <c r="P94" s="85" t="s">
        <v>74</v>
      </c>
    </row>
    <row r="95" spans="1:16" ht="16.899999999999999" customHeight="1" x14ac:dyDescent="0.2">
      <c r="A95" s="84">
        <v>57</v>
      </c>
      <c r="B95" s="15" t="s">
        <v>106</v>
      </c>
      <c r="C95" s="15">
        <v>5</v>
      </c>
      <c r="D95" s="15">
        <v>3</v>
      </c>
      <c r="E95" s="15">
        <v>0</v>
      </c>
      <c r="F95" s="17" t="s">
        <v>167</v>
      </c>
      <c r="G95" s="15" t="s">
        <v>106</v>
      </c>
      <c r="H95" s="15">
        <v>7</v>
      </c>
      <c r="I95" s="15">
        <v>3</v>
      </c>
      <c r="J95" s="15">
        <v>90</v>
      </c>
      <c r="K95" s="15">
        <v>15</v>
      </c>
      <c r="L95" s="15">
        <v>15</v>
      </c>
      <c r="M95" s="15"/>
      <c r="N95" s="15">
        <v>60</v>
      </c>
      <c r="O95" s="15" t="s">
        <v>132</v>
      </c>
      <c r="P95" s="85" t="s">
        <v>67</v>
      </c>
    </row>
    <row r="96" spans="1:16" ht="16.899999999999999" customHeight="1" x14ac:dyDescent="0.2">
      <c r="A96" s="84">
        <v>58</v>
      </c>
      <c r="B96" s="15" t="s">
        <v>106</v>
      </c>
      <c r="C96" s="15">
        <v>5</v>
      </c>
      <c r="D96" s="15">
        <v>4</v>
      </c>
      <c r="E96" s="15">
        <v>0</v>
      </c>
      <c r="F96" s="17" t="s">
        <v>168</v>
      </c>
      <c r="G96" s="15" t="s">
        <v>106</v>
      </c>
      <c r="H96" s="15">
        <v>7</v>
      </c>
      <c r="I96" s="15">
        <v>3</v>
      </c>
      <c r="J96" s="15">
        <v>90</v>
      </c>
      <c r="K96" s="15">
        <v>15</v>
      </c>
      <c r="L96" s="15">
        <v>15</v>
      </c>
      <c r="M96" s="15"/>
      <c r="N96" s="15">
        <v>60</v>
      </c>
      <c r="O96" s="15" t="s">
        <v>132</v>
      </c>
      <c r="P96" s="85" t="s">
        <v>67</v>
      </c>
    </row>
    <row r="97" spans="1:16" ht="16.899999999999999" customHeight="1" x14ac:dyDescent="0.2">
      <c r="A97" s="84">
        <v>59</v>
      </c>
      <c r="B97" s="15" t="s">
        <v>106</v>
      </c>
      <c r="C97" s="15">
        <v>5</v>
      </c>
      <c r="D97" s="15">
        <v>7</v>
      </c>
      <c r="E97" s="15">
        <v>0</v>
      </c>
      <c r="F97" s="17" t="s">
        <v>161</v>
      </c>
      <c r="G97" s="15" t="s">
        <v>106</v>
      </c>
      <c r="H97" s="15">
        <v>7</v>
      </c>
      <c r="I97" s="15">
        <v>2</v>
      </c>
      <c r="J97" s="15">
        <v>60</v>
      </c>
      <c r="K97" s="15">
        <v>30</v>
      </c>
      <c r="L97" s="15"/>
      <c r="M97" s="15"/>
      <c r="N97" s="15">
        <v>30</v>
      </c>
      <c r="O97" s="15" t="s">
        <v>78</v>
      </c>
      <c r="P97" s="85" t="s">
        <v>74</v>
      </c>
    </row>
    <row r="98" spans="1:16" ht="16.899999999999999" customHeight="1" x14ac:dyDescent="0.2">
      <c r="A98" s="84">
        <v>60</v>
      </c>
      <c r="B98" s="15" t="s">
        <v>106</v>
      </c>
      <c r="C98" s="137">
        <v>9</v>
      </c>
      <c r="D98" s="137">
        <v>1</v>
      </c>
      <c r="E98" s="137">
        <v>0</v>
      </c>
      <c r="F98" s="17" t="s">
        <v>316</v>
      </c>
      <c r="G98" s="15" t="s">
        <v>106</v>
      </c>
      <c r="H98" s="15">
        <v>7</v>
      </c>
      <c r="I98" s="15">
        <v>4</v>
      </c>
      <c r="J98" s="15">
        <v>120</v>
      </c>
      <c r="K98" s="15">
        <v>30</v>
      </c>
      <c r="L98" s="15"/>
      <c r="M98" s="15">
        <v>30</v>
      </c>
      <c r="N98" s="15">
        <v>60</v>
      </c>
      <c r="O98" s="15" t="s">
        <v>314</v>
      </c>
      <c r="P98" s="85" t="s">
        <v>67</v>
      </c>
    </row>
    <row r="99" spans="1:16" ht="16.899999999999999" customHeight="1" x14ac:dyDescent="0.2">
      <c r="A99" s="84">
        <v>61</v>
      </c>
      <c r="B99" s="15" t="s">
        <v>106</v>
      </c>
      <c r="C99" s="15">
        <v>6</v>
      </c>
      <c r="D99" s="15">
        <v>8</v>
      </c>
      <c r="E99" s="15">
        <v>0</v>
      </c>
      <c r="F99" s="17" t="s">
        <v>320</v>
      </c>
      <c r="G99" s="15" t="s">
        <v>106</v>
      </c>
      <c r="H99" s="15">
        <v>7</v>
      </c>
      <c r="I99" s="15">
        <v>2</v>
      </c>
      <c r="J99" s="15">
        <v>60</v>
      </c>
      <c r="K99" s="15"/>
      <c r="L99" s="15"/>
      <c r="M99" s="15">
        <v>30</v>
      </c>
      <c r="N99" s="15">
        <v>30</v>
      </c>
      <c r="O99" s="15" t="s">
        <v>69</v>
      </c>
      <c r="P99" s="85" t="s">
        <v>74</v>
      </c>
    </row>
    <row r="100" spans="1:16" ht="16.899999999999999" customHeight="1" thickBot="1" x14ac:dyDescent="0.25">
      <c r="A100" s="89">
        <v>62</v>
      </c>
      <c r="B100" s="16" t="s">
        <v>106</v>
      </c>
      <c r="C100" s="16">
        <v>6</v>
      </c>
      <c r="D100" s="16">
        <v>9</v>
      </c>
      <c r="E100" s="16">
        <v>0</v>
      </c>
      <c r="F100" s="66" t="s">
        <v>322</v>
      </c>
      <c r="G100" s="16" t="s">
        <v>106</v>
      </c>
      <c r="H100" s="16">
        <v>7</v>
      </c>
      <c r="I100" s="16">
        <v>2</v>
      </c>
      <c r="J100" s="16">
        <v>60</v>
      </c>
      <c r="K100" s="16"/>
      <c r="L100" s="16"/>
      <c r="M100" s="16">
        <v>30</v>
      </c>
      <c r="N100" s="16">
        <v>30</v>
      </c>
      <c r="O100" s="16" t="s">
        <v>69</v>
      </c>
      <c r="P100" s="90" t="s">
        <v>74</v>
      </c>
    </row>
    <row r="101" spans="1:16" ht="16.899999999999999" customHeight="1" x14ac:dyDescent="0.2">
      <c r="A101" s="82">
        <v>63</v>
      </c>
      <c r="B101" s="40" t="s">
        <v>106</v>
      </c>
      <c r="C101" s="40">
        <v>5</v>
      </c>
      <c r="D101" s="40">
        <v>8</v>
      </c>
      <c r="E101" s="40">
        <v>0</v>
      </c>
      <c r="F101" s="67" t="s">
        <v>162</v>
      </c>
      <c r="G101" s="40" t="s">
        <v>106</v>
      </c>
      <c r="H101" s="40">
        <v>8</v>
      </c>
      <c r="I101" s="40">
        <v>3</v>
      </c>
      <c r="J101" s="40">
        <v>90</v>
      </c>
      <c r="K101" s="40">
        <v>30</v>
      </c>
      <c r="L101" s="40"/>
      <c r="M101" s="40"/>
      <c r="N101" s="40">
        <v>60</v>
      </c>
      <c r="O101" s="40" t="s">
        <v>78</v>
      </c>
      <c r="P101" s="83" t="s">
        <v>74</v>
      </c>
    </row>
    <row r="102" spans="1:16" ht="16.899999999999999" customHeight="1" x14ac:dyDescent="0.2">
      <c r="A102" s="84">
        <v>64</v>
      </c>
      <c r="B102" s="15" t="s">
        <v>106</v>
      </c>
      <c r="C102" s="15">
        <v>5</v>
      </c>
      <c r="D102" s="15">
        <v>9</v>
      </c>
      <c r="E102" s="15">
        <v>0</v>
      </c>
      <c r="F102" s="17" t="s">
        <v>163</v>
      </c>
      <c r="G102" s="15" t="s">
        <v>106</v>
      </c>
      <c r="H102" s="15">
        <v>8</v>
      </c>
      <c r="I102" s="15">
        <v>3</v>
      </c>
      <c r="J102" s="15">
        <v>90</v>
      </c>
      <c r="K102" s="15">
        <v>15</v>
      </c>
      <c r="L102" s="15">
        <v>15</v>
      </c>
      <c r="M102" s="15"/>
      <c r="N102" s="15">
        <v>60</v>
      </c>
      <c r="O102" s="15" t="s">
        <v>132</v>
      </c>
      <c r="P102" s="85" t="s">
        <v>67</v>
      </c>
    </row>
    <row r="103" spans="1:16" ht="16.899999999999999" customHeight="1" x14ac:dyDescent="0.2">
      <c r="A103" s="84">
        <v>65</v>
      </c>
      <c r="B103" s="15" t="s">
        <v>106</v>
      </c>
      <c r="C103" s="15">
        <v>6</v>
      </c>
      <c r="D103" s="15">
        <v>0</v>
      </c>
      <c r="E103" s="15">
        <v>0</v>
      </c>
      <c r="F103" s="17" t="s">
        <v>164</v>
      </c>
      <c r="G103" s="15" t="s">
        <v>106</v>
      </c>
      <c r="H103" s="15">
        <v>8</v>
      </c>
      <c r="I103" s="15">
        <v>2</v>
      </c>
      <c r="J103" s="15">
        <v>60</v>
      </c>
      <c r="K103" s="15">
        <v>30</v>
      </c>
      <c r="L103" s="15"/>
      <c r="M103" s="15"/>
      <c r="N103" s="15">
        <v>30</v>
      </c>
      <c r="O103" s="15" t="s">
        <v>78</v>
      </c>
      <c r="P103" s="85" t="s">
        <v>74</v>
      </c>
    </row>
    <row r="104" spans="1:16" ht="24" x14ac:dyDescent="0.2">
      <c r="A104" s="84">
        <v>66</v>
      </c>
      <c r="B104" s="15" t="s">
        <v>106</v>
      </c>
      <c r="C104" s="15">
        <v>6</v>
      </c>
      <c r="D104" s="15">
        <v>1</v>
      </c>
      <c r="E104" s="15">
        <v>0</v>
      </c>
      <c r="F104" s="17" t="s">
        <v>170</v>
      </c>
      <c r="G104" s="15" t="s">
        <v>106</v>
      </c>
      <c r="H104" s="15">
        <v>8</v>
      </c>
      <c r="I104" s="15">
        <v>2</v>
      </c>
      <c r="J104" s="15">
        <v>60</v>
      </c>
      <c r="K104" s="15"/>
      <c r="L104" s="15"/>
      <c r="M104" s="15">
        <v>30</v>
      </c>
      <c r="N104" s="15">
        <v>30</v>
      </c>
      <c r="O104" s="15" t="s">
        <v>69</v>
      </c>
      <c r="P104" s="85" t="s">
        <v>74</v>
      </c>
    </row>
    <row r="105" spans="1:16" ht="16.899999999999999" customHeight="1" x14ac:dyDescent="0.2">
      <c r="A105" s="84">
        <v>67</v>
      </c>
      <c r="B105" s="15" t="s">
        <v>106</v>
      </c>
      <c r="C105" s="15">
        <v>6</v>
      </c>
      <c r="D105" s="15">
        <v>2</v>
      </c>
      <c r="E105" s="15">
        <v>0</v>
      </c>
      <c r="F105" s="17" t="s">
        <v>171</v>
      </c>
      <c r="G105" s="15" t="s">
        <v>106</v>
      </c>
      <c r="H105" s="15">
        <v>8</v>
      </c>
      <c r="I105" s="15">
        <v>2</v>
      </c>
      <c r="J105" s="15">
        <v>60</v>
      </c>
      <c r="K105" s="15"/>
      <c r="L105" s="15"/>
      <c r="M105" s="15">
        <v>30</v>
      </c>
      <c r="N105" s="15">
        <v>30</v>
      </c>
      <c r="O105" s="15" t="s">
        <v>69</v>
      </c>
      <c r="P105" s="85" t="s">
        <v>74</v>
      </c>
    </row>
    <row r="106" spans="1:16" ht="16.899999999999999" customHeight="1" x14ac:dyDescent="0.2">
      <c r="A106" s="84">
        <v>68</v>
      </c>
      <c r="B106" s="15" t="s">
        <v>106</v>
      </c>
      <c r="C106" s="15">
        <v>6</v>
      </c>
      <c r="D106" s="15">
        <v>3</v>
      </c>
      <c r="E106" s="15">
        <v>0</v>
      </c>
      <c r="F106" s="17" t="s">
        <v>166</v>
      </c>
      <c r="G106" s="15" t="s">
        <v>106</v>
      </c>
      <c r="H106" s="15">
        <v>8</v>
      </c>
      <c r="I106" s="15">
        <v>2</v>
      </c>
      <c r="J106" s="15">
        <v>60</v>
      </c>
      <c r="K106" s="15"/>
      <c r="L106" s="15"/>
      <c r="M106" s="15">
        <v>30</v>
      </c>
      <c r="N106" s="15">
        <v>30</v>
      </c>
      <c r="O106" s="15" t="s">
        <v>69</v>
      </c>
      <c r="P106" s="85" t="s">
        <v>74</v>
      </c>
    </row>
    <row r="107" spans="1:16" ht="16.899999999999999" customHeight="1" x14ac:dyDescent="0.2">
      <c r="A107" s="84">
        <v>69</v>
      </c>
      <c r="B107" s="15" t="s">
        <v>106</v>
      </c>
      <c r="C107" s="15">
        <v>6</v>
      </c>
      <c r="D107" s="15">
        <v>4</v>
      </c>
      <c r="E107" s="15">
        <v>0</v>
      </c>
      <c r="F107" s="17" t="s">
        <v>169</v>
      </c>
      <c r="G107" s="15" t="s">
        <v>106</v>
      </c>
      <c r="H107" s="15">
        <v>8</v>
      </c>
      <c r="I107" s="15">
        <v>3</v>
      </c>
      <c r="J107" s="15">
        <v>90</v>
      </c>
      <c r="K107" s="15"/>
      <c r="L107" s="15"/>
      <c r="M107" s="15">
        <v>30</v>
      </c>
      <c r="N107" s="15">
        <v>60</v>
      </c>
      <c r="O107" s="15" t="s">
        <v>69</v>
      </c>
      <c r="P107" s="85" t="s">
        <v>67</v>
      </c>
    </row>
    <row r="108" spans="1:16" ht="16.899999999999999" customHeight="1" x14ac:dyDescent="0.2">
      <c r="A108" s="84">
        <v>70</v>
      </c>
      <c r="B108" s="15" t="s">
        <v>106</v>
      </c>
      <c r="C108" s="15">
        <v>6</v>
      </c>
      <c r="D108" s="15">
        <v>5</v>
      </c>
      <c r="E108" s="15">
        <v>0</v>
      </c>
      <c r="F108" s="17" t="s">
        <v>172</v>
      </c>
      <c r="G108" s="15" t="s">
        <v>106</v>
      </c>
      <c r="H108" s="15">
        <v>8</v>
      </c>
      <c r="I108" s="15">
        <v>4</v>
      </c>
      <c r="J108" s="15">
        <v>120</v>
      </c>
      <c r="K108" s="15"/>
      <c r="L108" s="15"/>
      <c r="M108" s="15">
        <v>60</v>
      </c>
      <c r="N108" s="15">
        <v>60</v>
      </c>
      <c r="O108" s="15" t="s">
        <v>71</v>
      </c>
      <c r="P108" s="85" t="s">
        <v>74</v>
      </c>
    </row>
    <row r="109" spans="1:16" ht="16.899999999999999" customHeight="1" x14ac:dyDescent="0.2">
      <c r="A109" s="84">
        <v>71</v>
      </c>
      <c r="B109" s="15" t="s">
        <v>106</v>
      </c>
      <c r="C109" s="15">
        <v>6</v>
      </c>
      <c r="D109" s="15">
        <v>6</v>
      </c>
      <c r="E109" s="15">
        <v>0</v>
      </c>
      <c r="F109" s="17" t="s">
        <v>173</v>
      </c>
      <c r="G109" s="15" t="s">
        <v>106</v>
      </c>
      <c r="H109" s="15">
        <v>8</v>
      </c>
      <c r="I109" s="15">
        <v>5</v>
      </c>
      <c r="J109" s="15">
        <v>150</v>
      </c>
      <c r="K109" s="15"/>
      <c r="L109" s="15"/>
      <c r="M109" s="15">
        <v>60</v>
      </c>
      <c r="N109" s="15">
        <v>90</v>
      </c>
      <c r="O109" s="15" t="s">
        <v>71</v>
      </c>
      <c r="P109" s="85" t="s">
        <v>67</v>
      </c>
    </row>
    <row r="110" spans="1:16" ht="16.899999999999999" customHeight="1" x14ac:dyDescent="0.2">
      <c r="A110" s="84">
        <v>72</v>
      </c>
      <c r="B110" s="15" t="s">
        <v>106</v>
      </c>
      <c r="C110" s="15">
        <v>6</v>
      </c>
      <c r="D110" s="15">
        <v>7</v>
      </c>
      <c r="E110" s="15">
        <v>0</v>
      </c>
      <c r="F110" s="17" t="s">
        <v>174</v>
      </c>
      <c r="G110" s="15" t="s">
        <v>106</v>
      </c>
      <c r="H110" s="15">
        <v>8</v>
      </c>
      <c r="I110" s="15">
        <v>4</v>
      </c>
      <c r="J110" s="15">
        <v>120</v>
      </c>
      <c r="K110" s="15"/>
      <c r="L110" s="15"/>
      <c r="M110" s="15">
        <v>60</v>
      </c>
      <c r="N110" s="15">
        <v>60</v>
      </c>
      <c r="O110" s="15" t="s">
        <v>71</v>
      </c>
      <c r="P110" s="85" t="s">
        <v>74</v>
      </c>
    </row>
    <row r="111" spans="1:16" ht="16.899999999999999" customHeight="1" x14ac:dyDescent="0.2">
      <c r="A111" s="84">
        <v>73</v>
      </c>
      <c r="B111" s="15" t="s">
        <v>106</v>
      </c>
      <c r="C111" s="137">
        <v>9</v>
      </c>
      <c r="D111" s="137">
        <v>3</v>
      </c>
      <c r="E111" s="137">
        <v>0</v>
      </c>
      <c r="F111" s="17" t="s">
        <v>318</v>
      </c>
      <c r="G111" s="15" t="s">
        <v>106</v>
      </c>
      <c r="H111" s="15">
        <v>8</v>
      </c>
      <c r="I111" s="15">
        <v>4</v>
      </c>
      <c r="J111" s="15">
        <v>120</v>
      </c>
      <c r="K111" s="15">
        <v>45</v>
      </c>
      <c r="L111" s="15"/>
      <c r="M111" s="15"/>
      <c r="N111" s="15">
        <v>75</v>
      </c>
      <c r="O111" s="15" t="s">
        <v>250</v>
      </c>
      <c r="P111" s="85" t="s">
        <v>67</v>
      </c>
    </row>
    <row r="112" spans="1:16" ht="16.899999999999999" customHeight="1" x14ac:dyDescent="0.2">
      <c r="A112" s="84">
        <v>74</v>
      </c>
      <c r="B112" s="15" t="s">
        <v>106</v>
      </c>
      <c r="C112" s="137">
        <v>9</v>
      </c>
      <c r="D112" s="137">
        <v>2</v>
      </c>
      <c r="E112" s="137">
        <v>0</v>
      </c>
      <c r="F112" s="17" t="s">
        <v>317</v>
      </c>
      <c r="G112" s="15" t="s">
        <v>106</v>
      </c>
      <c r="H112" s="15">
        <v>8</v>
      </c>
      <c r="I112" s="15">
        <v>4</v>
      </c>
      <c r="J112" s="15">
        <v>120</v>
      </c>
      <c r="K112" s="15">
        <v>30</v>
      </c>
      <c r="L112" s="15"/>
      <c r="M112" s="15">
        <v>30</v>
      </c>
      <c r="N112" s="15">
        <v>60</v>
      </c>
      <c r="O112" s="15" t="s">
        <v>314</v>
      </c>
      <c r="P112" s="85" t="s">
        <v>67</v>
      </c>
    </row>
    <row r="113" spans="1:16" ht="16.899999999999999" customHeight="1" thickBot="1" x14ac:dyDescent="0.25">
      <c r="A113" s="89">
        <v>75</v>
      </c>
      <c r="B113" s="16" t="s">
        <v>106</v>
      </c>
      <c r="C113" s="16">
        <v>7</v>
      </c>
      <c r="D113" s="16">
        <v>0</v>
      </c>
      <c r="E113" s="16">
        <v>0</v>
      </c>
      <c r="F113" s="66" t="s">
        <v>323</v>
      </c>
      <c r="G113" s="16" t="s">
        <v>106</v>
      </c>
      <c r="H113" s="16">
        <v>8</v>
      </c>
      <c r="I113" s="16">
        <v>2</v>
      </c>
      <c r="J113" s="16">
        <v>60</v>
      </c>
      <c r="K113" s="16"/>
      <c r="L113" s="16"/>
      <c r="M113" s="16">
        <v>30</v>
      </c>
      <c r="N113" s="16">
        <v>30</v>
      </c>
      <c r="O113" s="16" t="s">
        <v>69</v>
      </c>
      <c r="P113" s="90" t="s">
        <v>74</v>
      </c>
    </row>
    <row r="114" spans="1:16" ht="16.899999999999999" customHeight="1" x14ac:dyDescent="0.2">
      <c r="A114" s="189" t="s">
        <v>309</v>
      </c>
      <c r="B114" s="190"/>
      <c r="C114" s="190"/>
      <c r="D114" s="190"/>
      <c r="E114" s="190"/>
      <c r="F114" s="190"/>
      <c r="G114" s="190"/>
      <c r="H114" s="190"/>
      <c r="I114" s="190"/>
      <c r="J114" s="190"/>
      <c r="K114" s="190"/>
      <c r="L114" s="190"/>
      <c r="M114" s="190"/>
      <c r="N114" s="190"/>
      <c r="O114" s="190"/>
      <c r="P114" s="191"/>
    </row>
    <row r="115" spans="1:16" ht="16.899999999999999" customHeight="1" x14ac:dyDescent="0.2">
      <c r="A115" s="180" t="s">
        <v>175</v>
      </c>
      <c r="B115" s="181"/>
      <c r="C115" s="181"/>
      <c r="D115" s="181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2"/>
    </row>
    <row r="116" spans="1:16" ht="16.899999999999999" customHeight="1" x14ac:dyDescent="0.2">
      <c r="A116" s="84">
        <v>1</v>
      </c>
      <c r="B116" s="15" t="s">
        <v>176</v>
      </c>
      <c r="C116" s="15">
        <v>0</v>
      </c>
      <c r="D116" s="15">
        <v>1</v>
      </c>
      <c r="E116" s="15">
        <v>0</v>
      </c>
      <c r="F116" s="17" t="s">
        <v>177</v>
      </c>
      <c r="G116" s="15" t="s">
        <v>176</v>
      </c>
      <c r="H116" s="15">
        <v>1</v>
      </c>
      <c r="I116" s="15">
        <v>2</v>
      </c>
      <c r="J116" s="15">
        <v>60</v>
      </c>
      <c r="K116" s="15">
        <v>30</v>
      </c>
      <c r="L116" s="68"/>
      <c r="M116" s="15"/>
      <c r="N116" s="15">
        <v>30</v>
      </c>
      <c r="O116" s="15" t="s">
        <v>78</v>
      </c>
      <c r="P116" s="85" t="s">
        <v>74</v>
      </c>
    </row>
    <row r="117" spans="1:16" ht="16.899999999999999" customHeight="1" x14ac:dyDescent="0.2">
      <c r="A117" s="84">
        <v>2</v>
      </c>
      <c r="B117" s="15" t="s">
        <v>176</v>
      </c>
      <c r="C117" s="15">
        <v>0</v>
      </c>
      <c r="D117" s="15">
        <v>2</v>
      </c>
      <c r="E117" s="15">
        <v>0</v>
      </c>
      <c r="F117" s="17" t="s">
        <v>178</v>
      </c>
      <c r="G117" s="15" t="s">
        <v>176</v>
      </c>
      <c r="H117" s="15">
        <v>1</v>
      </c>
      <c r="I117" s="15">
        <v>2</v>
      </c>
      <c r="J117" s="15">
        <v>60</v>
      </c>
      <c r="K117" s="15"/>
      <c r="L117" s="68"/>
      <c r="M117" s="15">
        <v>30</v>
      </c>
      <c r="N117" s="15">
        <v>30</v>
      </c>
      <c r="O117" s="15" t="s">
        <v>69</v>
      </c>
      <c r="P117" s="85" t="s">
        <v>74</v>
      </c>
    </row>
    <row r="118" spans="1:16" ht="16.899999999999999" customHeight="1" x14ac:dyDescent="0.2">
      <c r="A118" s="84">
        <v>3</v>
      </c>
      <c r="B118" s="15" t="s">
        <v>176</v>
      </c>
      <c r="C118" s="15">
        <v>0</v>
      </c>
      <c r="D118" s="15">
        <v>3</v>
      </c>
      <c r="E118" s="15">
        <v>0</v>
      </c>
      <c r="F118" s="17" t="s">
        <v>179</v>
      </c>
      <c r="G118" s="15" t="s">
        <v>176</v>
      </c>
      <c r="H118" s="15">
        <v>1</v>
      </c>
      <c r="I118" s="15">
        <v>2</v>
      </c>
      <c r="J118" s="15">
        <v>60</v>
      </c>
      <c r="K118" s="15">
        <v>30</v>
      </c>
      <c r="L118" s="68"/>
      <c r="M118" s="15"/>
      <c r="N118" s="15">
        <v>30</v>
      </c>
      <c r="O118" s="15" t="s">
        <v>78</v>
      </c>
      <c r="P118" s="85" t="s">
        <v>74</v>
      </c>
    </row>
    <row r="119" spans="1:16" ht="16.899999999999999" customHeight="1" thickBot="1" x14ac:dyDescent="0.25">
      <c r="A119" s="89">
        <v>4</v>
      </c>
      <c r="B119" s="16" t="s">
        <v>176</v>
      </c>
      <c r="C119" s="16">
        <v>0</v>
      </c>
      <c r="D119" s="16">
        <v>4</v>
      </c>
      <c r="E119" s="16">
        <v>0</v>
      </c>
      <c r="F119" s="66" t="s">
        <v>180</v>
      </c>
      <c r="G119" s="16" t="s">
        <v>176</v>
      </c>
      <c r="H119" s="16">
        <v>1</v>
      </c>
      <c r="I119" s="16">
        <v>2</v>
      </c>
      <c r="J119" s="16">
        <v>60</v>
      </c>
      <c r="K119" s="16"/>
      <c r="L119" s="16"/>
      <c r="M119" s="16">
        <v>30</v>
      </c>
      <c r="N119" s="16">
        <v>30</v>
      </c>
      <c r="O119" s="16" t="s">
        <v>69</v>
      </c>
      <c r="P119" s="90" t="s">
        <v>74</v>
      </c>
    </row>
    <row r="120" spans="1:16" ht="16.899999999999999" customHeight="1" x14ac:dyDescent="0.2">
      <c r="A120" s="82">
        <v>5</v>
      </c>
      <c r="B120" s="40" t="s">
        <v>176</v>
      </c>
      <c r="C120" s="40">
        <v>0</v>
      </c>
      <c r="D120" s="40">
        <v>5</v>
      </c>
      <c r="E120" s="40">
        <v>0</v>
      </c>
      <c r="F120" s="67" t="s">
        <v>181</v>
      </c>
      <c r="G120" s="40" t="s">
        <v>176</v>
      </c>
      <c r="H120" s="40">
        <v>2</v>
      </c>
      <c r="I120" s="40">
        <v>2</v>
      </c>
      <c r="J120" s="40">
        <v>60</v>
      </c>
      <c r="K120" s="40">
        <v>30</v>
      </c>
      <c r="L120" s="69"/>
      <c r="M120" s="69"/>
      <c r="N120" s="40">
        <v>30</v>
      </c>
      <c r="O120" s="40" t="s">
        <v>78</v>
      </c>
      <c r="P120" s="83" t="s">
        <v>74</v>
      </c>
    </row>
    <row r="121" spans="1:16" ht="16.899999999999999" customHeight="1" x14ac:dyDescent="0.2">
      <c r="A121" s="84">
        <v>6</v>
      </c>
      <c r="B121" s="15" t="s">
        <v>176</v>
      </c>
      <c r="C121" s="15">
        <v>0</v>
      </c>
      <c r="D121" s="15">
        <v>6</v>
      </c>
      <c r="E121" s="15">
        <v>0</v>
      </c>
      <c r="F121" s="17" t="s">
        <v>182</v>
      </c>
      <c r="G121" s="15" t="s">
        <v>176</v>
      </c>
      <c r="H121" s="15">
        <v>2</v>
      </c>
      <c r="I121" s="15">
        <v>2</v>
      </c>
      <c r="J121" s="15">
        <v>60</v>
      </c>
      <c r="K121" s="15">
        <v>30</v>
      </c>
      <c r="L121" s="68"/>
      <c r="M121" s="68"/>
      <c r="N121" s="15">
        <v>30</v>
      </c>
      <c r="O121" s="15" t="s">
        <v>78</v>
      </c>
      <c r="P121" s="85" t="s">
        <v>74</v>
      </c>
    </row>
    <row r="122" spans="1:16" ht="16.899999999999999" customHeight="1" x14ac:dyDescent="0.2">
      <c r="A122" s="84">
        <v>7</v>
      </c>
      <c r="B122" s="15" t="s">
        <v>176</v>
      </c>
      <c r="C122" s="15">
        <v>0</v>
      </c>
      <c r="D122" s="15">
        <v>7</v>
      </c>
      <c r="E122" s="15">
        <v>0</v>
      </c>
      <c r="F122" s="17" t="s">
        <v>183</v>
      </c>
      <c r="G122" s="15" t="s">
        <v>176</v>
      </c>
      <c r="H122" s="15">
        <v>2</v>
      </c>
      <c r="I122" s="15">
        <v>2</v>
      </c>
      <c r="J122" s="15">
        <v>60</v>
      </c>
      <c r="K122" s="68"/>
      <c r="L122" s="68"/>
      <c r="M122" s="15">
        <v>30</v>
      </c>
      <c r="N122" s="15">
        <v>30</v>
      </c>
      <c r="O122" s="15" t="s">
        <v>69</v>
      </c>
      <c r="P122" s="85" t="s">
        <v>74</v>
      </c>
    </row>
    <row r="123" spans="1:16" ht="16.899999999999999" customHeight="1" thickBot="1" x14ac:dyDescent="0.25">
      <c r="A123" s="89">
        <v>8</v>
      </c>
      <c r="B123" s="16" t="s">
        <v>176</v>
      </c>
      <c r="C123" s="16">
        <v>0</v>
      </c>
      <c r="D123" s="16">
        <v>8</v>
      </c>
      <c r="E123" s="16">
        <v>0</v>
      </c>
      <c r="F123" s="66" t="s">
        <v>184</v>
      </c>
      <c r="G123" s="16" t="s">
        <v>176</v>
      </c>
      <c r="H123" s="16">
        <v>2</v>
      </c>
      <c r="I123" s="16">
        <v>2</v>
      </c>
      <c r="J123" s="16">
        <v>60</v>
      </c>
      <c r="K123" s="70"/>
      <c r="L123" s="70"/>
      <c r="M123" s="16">
        <v>30</v>
      </c>
      <c r="N123" s="16">
        <v>30</v>
      </c>
      <c r="O123" s="16" t="s">
        <v>69</v>
      </c>
      <c r="P123" s="90" t="s">
        <v>74</v>
      </c>
    </row>
    <row r="124" spans="1:16" ht="16.899999999999999" customHeight="1" x14ac:dyDescent="0.2">
      <c r="A124" s="82">
        <v>9</v>
      </c>
      <c r="B124" s="40" t="s">
        <v>176</v>
      </c>
      <c r="C124" s="40">
        <v>0</v>
      </c>
      <c r="D124" s="40">
        <v>9</v>
      </c>
      <c r="E124" s="40">
        <v>0</v>
      </c>
      <c r="F124" s="67" t="s">
        <v>185</v>
      </c>
      <c r="G124" s="40" t="s">
        <v>176</v>
      </c>
      <c r="H124" s="40">
        <v>3</v>
      </c>
      <c r="I124" s="40">
        <v>2</v>
      </c>
      <c r="J124" s="40">
        <v>60</v>
      </c>
      <c r="K124" s="40">
        <v>30</v>
      </c>
      <c r="L124" s="40"/>
      <c r="M124" s="40"/>
      <c r="N124" s="40">
        <v>30</v>
      </c>
      <c r="O124" s="40" t="s">
        <v>78</v>
      </c>
      <c r="P124" s="83" t="s">
        <v>74</v>
      </c>
    </row>
    <row r="125" spans="1:16" ht="16.899999999999999" customHeight="1" x14ac:dyDescent="0.2">
      <c r="A125" s="84">
        <v>10</v>
      </c>
      <c r="B125" s="15" t="s">
        <v>176</v>
      </c>
      <c r="C125" s="15">
        <v>1</v>
      </c>
      <c r="D125" s="15">
        <v>0</v>
      </c>
      <c r="E125" s="15">
        <v>0</v>
      </c>
      <c r="F125" s="17" t="s">
        <v>186</v>
      </c>
      <c r="G125" s="15" t="s">
        <v>176</v>
      </c>
      <c r="H125" s="15">
        <v>3</v>
      </c>
      <c r="I125" s="15">
        <v>2</v>
      </c>
      <c r="J125" s="15">
        <v>60</v>
      </c>
      <c r="K125" s="15">
        <v>30</v>
      </c>
      <c r="L125" s="15"/>
      <c r="M125" s="15"/>
      <c r="N125" s="15">
        <v>30</v>
      </c>
      <c r="O125" s="15" t="s">
        <v>78</v>
      </c>
      <c r="P125" s="85" t="s">
        <v>74</v>
      </c>
    </row>
    <row r="126" spans="1:16" ht="16.899999999999999" customHeight="1" thickBot="1" x14ac:dyDescent="0.25">
      <c r="A126" s="89">
        <v>11</v>
      </c>
      <c r="B126" s="16" t="s">
        <v>176</v>
      </c>
      <c r="C126" s="16">
        <v>1</v>
      </c>
      <c r="D126" s="16">
        <v>1</v>
      </c>
      <c r="E126" s="16">
        <v>0</v>
      </c>
      <c r="F126" s="139" t="s">
        <v>187</v>
      </c>
      <c r="G126" s="16" t="s">
        <v>176</v>
      </c>
      <c r="H126" s="16">
        <v>3</v>
      </c>
      <c r="I126" s="16">
        <v>2</v>
      </c>
      <c r="J126" s="16">
        <v>60</v>
      </c>
      <c r="K126" s="16"/>
      <c r="L126" s="16"/>
      <c r="M126" s="140">
        <v>30</v>
      </c>
      <c r="N126" s="16">
        <v>30</v>
      </c>
      <c r="O126" s="16" t="s">
        <v>69</v>
      </c>
      <c r="P126" s="90" t="s">
        <v>74</v>
      </c>
    </row>
    <row r="127" spans="1:16" ht="16.899999999999999" customHeight="1" x14ac:dyDescent="0.2">
      <c r="A127" s="87">
        <v>12</v>
      </c>
      <c r="B127" s="31" t="s">
        <v>176</v>
      </c>
      <c r="C127" s="31">
        <v>1</v>
      </c>
      <c r="D127" s="31">
        <v>2</v>
      </c>
      <c r="E127" s="31">
        <v>0</v>
      </c>
      <c r="F127" s="59" t="s">
        <v>188</v>
      </c>
      <c r="G127" s="31" t="s">
        <v>176</v>
      </c>
      <c r="H127" s="31">
        <v>4</v>
      </c>
      <c r="I127" s="31">
        <v>2</v>
      </c>
      <c r="J127" s="31">
        <v>60</v>
      </c>
      <c r="K127" s="31">
        <v>30</v>
      </c>
      <c r="L127" s="71"/>
      <c r="M127" s="71"/>
      <c r="N127" s="31">
        <v>30</v>
      </c>
      <c r="O127" s="31" t="s">
        <v>78</v>
      </c>
      <c r="P127" s="88" t="s">
        <v>74</v>
      </c>
    </row>
    <row r="128" spans="1:16" ht="16.899999999999999" customHeight="1" x14ac:dyDescent="0.2">
      <c r="A128" s="84">
        <v>13</v>
      </c>
      <c r="B128" s="15" t="s">
        <v>176</v>
      </c>
      <c r="C128" s="15">
        <v>1</v>
      </c>
      <c r="D128" s="15">
        <v>3</v>
      </c>
      <c r="E128" s="15">
        <v>0</v>
      </c>
      <c r="F128" s="17" t="s">
        <v>189</v>
      </c>
      <c r="G128" s="15" t="s">
        <v>176</v>
      </c>
      <c r="H128" s="15">
        <v>4</v>
      </c>
      <c r="I128" s="15">
        <v>2</v>
      </c>
      <c r="J128" s="15">
        <v>60</v>
      </c>
      <c r="K128" s="15">
        <v>30</v>
      </c>
      <c r="L128" s="68"/>
      <c r="M128" s="68"/>
      <c r="N128" s="15">
        <v>30</v>
      </c>
      <c r="O128" s="15" t="s">
        <v>78</v>
      </c>
      <c r="P128" s="85" t="s">
        <v>74</v>
      </c>
    </row>
    <row r="129" spans="1:16" ht="16.899999999999999" customHeight="1" x14ac:dyDescent="0.2">
      <c r="A129" s="180" t="s">
        <v>190</v>
      </c>
      <c r="B129" s="181"/>
      <c r="C129" s="181"/>
      <c r="D129" s="181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2"/>
    </row>
    <row r="130" spans="1:16" ht="16.899999999999999" customHeight="1" x14ac:dyDescent="0.2">
      <c r="A130" s="96">
        <v>1</v>
      </c>
      <c r="B130" s="10" t="s">
        <v>176</v>
      </c>
      <c r="C130" s="10">
        <v>1</v>
      </c>
      <c r="D130" s="10">
        <v>4</v>
      </c>
      <c r="E130" s="10">
        <v>0</v>
      </c>
      <c r="F130" s="9" t="s">
        <v>191</v>
      </c>
      <c r="G130" s="10" t="s">
        <v>176</v>
      </c>
      <c r="H130" s="10">
        <v>1</v>
      </c>
      <c r="I130" s="10">
        <v>4</v>
      </c>
      <c r="J130" s="10">
        <v>120</v>
      </c>
      <c r="K130" s="10"/>
      <c r="L130" s="11"/>
      <c r="M130" s="10">
        <v>60</v>
      </c>
      <c r="N130" s="10">
        <v>60</v>
      </c>
      <c r="O130" s="10" t="s">
        <v>71</v>
      </c>
      <c r="P130" s="97" t="s">
        <v>74</v>
      </c>
    </row>
    <row r="131" spans="1:16" ht="16.899999999999999" customHeight="1" x14ac:dyDescent="0.2">
      <c r="A131" s="96">
        <v>2</v>
      </c>
      <c r="B131" s="10" t="s">
        <v>176</v>
      </c>
      <c r="C131" s="10">
        <v>1</v>
      </c>
      <c r="D131" s="10">
        <v>5</v>
      </c>
      <c r="E131" s="10">
        <v>0</v>
      </c>
      <c r="F131" s="9" t="s">
        <v>192</v>
      </c>
      <c r="G131" s="10" t="s">
        <v>176</v>
      </c>
      <c r="H131" s="10">
        <v>2</v>
      </c>
      <c r="I131" s="10">
        <v>4</v>
      </c>
      <c r="J131" s="10">
        <v>120</v>
      </c>
      <c r="K131" s="10"/>
      <c r="L131" s="11"/>
      <c r="M131" s="10">
        <v>60</v>
      </c>
      <c r="N131" s="10">
        <v>60</v>
      </c>
      <c r="O131" s="10" t="s">
        <v>71</v>
      </c>
      <c r="P131" s="97" t="s">
        <v>74</v>
      </c>
    </row>
    <row r="132" spans="1:16" ht="16.899999999999999" customHeight="1" x14ac:dyDescent="0.2">
      <c r="A132" s="96">
        <v>3</v>
      </c>
      <c r="B132" s="10" t="s">
        <v>176</v>
      </c>
      <c r="C132" s="10">
        <v>1</v>
      </c>
      <c r="D132" s="10">
        <v>6</v>
      </c>
      <c r="E132" s="10">
        <v>0</v>
      </c>
      <c r="F132" s="9" t="s">
        <v>193</v>
      </c>
      <c r="G132" s="10" t="s">
        <v>176</v>
      </c>
      <c r="H132" s="10">
        <v>3</v>
      </c>
      <c r="I132" s="10">
        <v>4</v>
      </c>
      <c r="J132" s="10">
        <v>120</v>
      </c>
      <c r="K132" s="10"/>
      <c r="L132" s="11"/>
      <c r="M132" s="10">
        <v>60</v>
      </c>
      <c r="N132" s="10">
        <v>60</v>
      </c>
      <c r="O132" s="10" t="s">
        <v>71</v>
      </c>
      <c r="P132" s="97" t="s">
        <v>74</v>
      </c>
    </row>
    <row r="133" spans="1:16" ht="16.899999999999999" customHeight="1" x14ac:dyDescent="0.2">
      <c r="A133" s="96">
        <v>4</v>
      </c>
      <c r="B133" s="10" t="s">
        <v>176</v>
      </c>
      <c r="C133" s="10">
        <v>1</v>
      </c>
      <c r="D133" s="10">
        <v>7</v>
      </c>
      <c r="E133" s="10">
        <v>0</v>
      </c>
      <c r="F133" s="9" t="s">
        <v>194</v>
      </c>
      <c r="G133" s="10" t="s">
        <v>176</v>
      </c>
      <c r="H133" s="10">
        <v>4</v>
      </c>
      <c r="I133" s="10">
        <v>4</v>
      </c>
      <c r="J133" s="10">
        <v>120</v>
      </c>
      <c r="K133" s="10"/>
      <c r="L133" s="11"/>
      <c r="M133" s="10">
        <v>60</v>
      </c>
      <c r="N133" s="10">
        <v>60</v>
      </c>
      <c r="O133" s="10" t="s">
        <v>71</v>
      </c>
      <c r="P133" s="97" t="s">
        <v>74</v>
      </c>
    </row>
    <row r="134" spans="1:16" ht="16.899999999999999" customHeight="1" x14ac:dyDescent="0.2">
      <c r="A134" s="96">
        <v>5</v>
      </c>
      <c r="B134" s="10" t="s">
        <v>176</v>
      </c>
      <c r="C134" s="10">
        <v>1</v>
      </c>
      <c r="D134" s="10">
        <v>8</v>
      </c>
      <c r="E134" s="10">
        <v>0</v>
      </c>
      <c r="F134" s="9" t="s">
        <v>195</v>
      </c>
      <c r="G134" s="10" t="s">
        <v>176</v>
      </c>
      <c r="H134" s="10">
        <v>1</v>
      </c>
      <c r="I134" s="10">
        <v>4</v>
      </c>
      <c r="J134" s="10">
        <v>120</v>
      </c>
      <c r="K134" s="10"/>
      <c r="L134" s="11"/>
      <c r="M134" s="10">
        <v>60</v>
      </c>
      <c r="N134" s="10">
        <v>60</v>
      </c>
      <c r="O134" s="10" t="s">
        <v>71</v>
      </c>
      <c r="P134" s="97" t="s">
        <v>74</v>
      </c>
    </row>
    <row r="135" spans="1:16" ht="16.899999999999999" customHeight="1" x14ac:dyDescent="0.2">
      <c r="A135" s="96">
        <v>6</v>
      </c>
      <c r="B135" s="10" t="s">
        <v>176</v>
      </c>
      <c r="C135" s="10">
        <v>1</v>
      </c>
      <c r="D135" s="10">
        <v>9</v>
      </c>
      <c r="E135" s="10">
        <v>0</v>
      </c>
      <c r="F135" s="9" t="s">
        <v>196</v>
      </c>
      <c r="G135" s="10" t="s">
        <v>176</v>
      </c>
      <c r="H135" s="10">
        <v>2</v>
      </c>
      <c r="I135" s="10">
        <v>4</v>
      </c>
      <c r="J135" s="10">
        <v>120</v>
      </c>
      <c r="K135" s="10"/>
      <c r="L135" s="11"/>
      <c r="M135" s="10">
        <v>60</v>
      </c>
      <c r="N135" s="10">
        <v>60</v>
      </c>
      <c r="O135" s="10" t="s">
        <v>71</v>
      </c>
      <c r="P135" s="97" t="s">
        <v>74</v>
      </c>
    </row>
    <row r="136" spans="1:16" ht="16.899999999999999" customHeight="1" x14ac:dyDescent="0.2">
      <c r="A136" s="96">
        <v>7</v>
      </c>
      <c r="B136" s="10" t="s">
        <v>176</v>
      </c>
      <c r="C136" s="10">
        <v>2</v>
      </c>
      <c r="D136" s="10">
        <v>0</v>
      </c>
      <c r="E136" s="10">
        <v>0</v>
      </c>
      <c r="F136" s="9" t="s">
        <v>197</v>
      </c>
      <c r="G136" s="10" t="s">
        <v>176</v>
      </c>
      <c r="H136" s="10">
        <v>3</v>
      </c>
      <c r="I136" s="10">
        <v>4</v>
      </c>
      <c r="J136" s="10">
        <v>120</v>
      </c>
      <c r="K136" s="10"/>
      <c r="L136" s="11"/>
      <c r="M136" s="10">
        <v>60</v>
      </c>
      <c r="N136" s="10">
        <v>60</v>
      </c>
      <c r="O136" s="10" t="s">
        <v>71</v>
      </c>
      <c r="P136" s="97" t="s">
        <v>74</v>
      </c>
    </row>
    <row r="137" spans="1:16" ht="16.899999999999999" customHeight="1" x14ac:dyDescent="0.2">
      <c r="A137" s="96">
        <v>8</v>
      </c>
      <c r="B137" s="10" t="s">
        <v>176</v>
      </c>
      <c r="C137" s="10">
        <v>2</v>
      </c>
      <c r="D137" s="10">
        <v>1</v>
      </c>
      <c r="E137" s="10">
        <v>0</v>
      </c>
      <c r="F137" s="9" t="s">
        <v>198</v>
      </c>
      <c r="G137" s="10" t="s">
        <v>176</v>
      </c>
      <c r="H137" s="10">
        <v>4</v>
      </c>
      <c r="I137" s="10">
        <v>4</v>
      </c>
      <c r="J137" s="10">
        <v>120</v>
      </c>
      <c r="K137" s="10"/>
      <c r="L137" s="11"/>
      <c r="M137" s="10">
        <v>60</v>
      </c>
      <c r="N137" s="10">
        <v>60</v>
      </c>
      <c r="O137" s="10" t="s">
        <v>71</v>
      </c>
      <c r="P137" s="97" t="s">
        <v>74</v>
      </c>
    </row>
    <row r="138" spans="1:16" ht="16.899999999999999" customHeight="1" x14ac:dyDescent="0.2">
      <c r="A138" s="96">
        <v>9</v>
      </c>
      <c r="B138" s="10" t="s">
        <v>176</v>
      </c>
      <c r="C138" s="10">
        <v>2</v>
      </c>
      <c r="D138" s="10">
        <v>2</v>
      </c>
      <c r="E138" s="10">
        <v>0</v>
      </c>
      <c r="F138" s="9" t="s">
        <v>199</v>
      </c>
      <c r="G138" s="10" t="s">
        <v>176</v>
      </c>
      <c r="H138" s="10">
        <v>2</v>
      </c>
      <c r="I138" s="10">
        <v>2</v>
      </c>
      <c r="J138" s="10">
        <v>60</v>
      </c>
      <c r="K138" s="10">
        <v>30</v>
      </c>
      <c r="L138" s="10"/>
      <c r="M138" s="10"/>
      <c r="N138" s="10">
        <v>30</v>
      </c>
      <c r="O138" s="10" t="s">
        <v>78</v>
      </c>
      <c r="P138" s="97" t="s">
        <v>74</v>
      </c>
    </row>
    <row r="139" spans="1:16" ht="16.899999999999999" customHeight="1" x14ac:dyDescent="0.2">
      <c r="A139" s="96">
        <v>10</v>
      </c>
      <c r="B139" s="10" t="s">
        <v>176</v>
      </c>
      <c r="C139" s="10">
        <v>2</v>
      </c>
      <c r="D139" s="10">
        <v>3</v>
      </c>
      <c r="E139" s="10">
        <v>0</v>
      </c>
      <c r="F139" s="9" t="s">
        <v>200</v>
      </c>
      <c r="G139" s="10" t="s">
        <v>176</v>
      </c>
      <c r="H139" s="10">
        <v>2</v>
      </c>
      <c r="I139" s="10">
        <v>2</v>
      </c>
      <c r="J139" s="10">
        <v>60</v>
      </c>
      <c r="K139" s="10">
        <v>30</v>
      </c>
      <c r="L139" s="10"/>
      <c r="M139" s="10"/>
      <c r="N139" s="10">
        <v>30</v>
      </c>
      <c r="O139" s="10" t="s">
        <v>78</v>
      </c>
      <c r="P139" s="97" t="s">
        <v>84</v>
      </c>
    </row>
    <row r="140" spans="1:16" ht="16.899999999999999" customHeight="1" x14ac:dyDescent="0.2">
      <c r="A140" s="96">
        <v>11</v>
      </c>
      <c r="B140" s="10" t="s">
        <v>176</v>
      </c>
      <c r="C140" s="10">
        <v>2</v>
      </c>
      <c r="D140" s="10">
        <v>4</v>
      </c>
      <c r="E140" s="10">
        <v>0</v>
      </c>
      <c r="F140" s="9" t="s">
        <v>201</v>
      </c>
      <c r="G140" s="10" t="s">
        <v>176</v>
      </c>
      <c r="H140" s="10">
        <v>1</v>
      </c>
      <c r="I140" s="10">
        <v>4</v>
      </c>
      <c r="J140" s="10">
        <v>120</v>
      </c>
      <c r="K140" s="10"/>
      <c r="L140" s="11"/>
      <c r="M140" s="10">
        <v>60</v>
      </c>
      <c r="N140" s="10">
        <v>60</v>
      </c>
      <c r="O140" s="10" t="s">
        <v>71</v>
      </c>
      <c r="P140" s="97" t="s">
        <v>74</v>
      </c>
    </row>
    <row r="141" spans="1:16" ht="16.899999999999999" customHeight="1" x14ac:dyDescent="0.2">
      <c r="A141" s="96">
        <v>12</v>
      </c>
      <c r="B141" s="10" t="s">
        <v>176</v>
      </c>
      <c r="C141" s="10">
        <v>2</v>
      </c>
      <c r="D141" s="10">
        <v>5</v>
      </c>
      <c r="E141" s="10">
        <v>0</v>
      </c>
      <c r="F141" s="9" t="s">
        <v>202</v>
      </c>
      <c r="G141" s="10" t="s">
        <v>176</v>
      </c>
      <c r="H141" s="10">
        <v>2</v>
      </c>
      <c r="I141" s="10">
        <v>4</v>
      </c>
      <c r="J141" s="10">
        <v>120</v>
      </c>
      <c r="K141" s="10"/>
      <c r="L141" s="11"/>
      <c r="M141" s="10">
        <v>60</v>
      </c>
      <c r="N141" s="10">
        <v>60</v>
      </c>
      <c r="O141" s="10" t="s">
        <v>71</v>
      </c>
      <c r="P141" s="97" t="s">
        <v>74</v>
      </c>
    </row>
    <row r="142" spans="1:16" ht="16.899999999999999" customHeight="1" x14ac:dyDescent="0.2">
      <c r="A142" s="96">
        <v>13</v>
      </c>
      <c r="B142" s="10" t="s">
        <v>176</v>
      </c>
      <c r="C142" s="10">
        <v>2</v>
      </c>
      <c r="D142" s="10">
        <v>6</v>
      </c>
      <c r="E142" s="10">
        <v>0</v>
      </c>
      <c r="F142" s="9" t="s">
        <v>203</v>
      </c>
      <c r="G142" s="10" t="s">
        <v>176</v>
      </c>
      <c r="H142" s="10">
        <v>3</v>
      </c>
      <c r="I142" s="10">
        <v>4</v>
      </c>
      <c r="J142" s="10">
        <v>120</v>
      </c>
      <c r="K142" s="10"/>
      <c r="L142" s="11"/>
      <c r="M142" s="10">
        <v>60</v>
      </c>
      <c r="N142" s="10">
        <v>60</v>
      </c>
      <c r="O142" s="10" t="s">
        <v>71</v>
      </c>
      <c r="P142" s="97" t="s">
        <v>74</v>
      </c>
    </row>
    <row r="143" spans="1:16" ht="16.899999999999999" customHeight="1" x14ac:dyDescent="0.2">
      <c r="A143" s="96">
        <v>14</v>
      </c>
      <c r="B143" s="10" t="s">
        <v>176</v>
      </c>
      <c r="C143" s="10">
        <v>2</v>
      </c>
      <c r="D143" s="10">
        <v>7</v>
      </c>
      <c r="E143" s="10">
        <v>0</v>
      </c>
      <c r="F143" s="9" t="s">
        <v>204</v>
      </c>
      <c r="G143" s="10" t="s">
        <v>176</v>
      </c>
      <c r="H143" s="10">
        <v>4</v>
      </c>
      <c r="I143" s="10">
        <v>4</v>
      </c>
      <c r="J143" s="10">
        <v>120</v>
      </c>
      <c r="K143" s="10"/>
      <c r="L143" s="11"/>
      <c r="M143" s="10">
        <v>60</v>
      </c>
      <c r="N143" s="10">
        <v>60</v>
      </c>
      <c r="O143" s="10" t="s">
        <v>71</v>
      </c>
      <c r="P143" s="97" t="s">
        <v>74</v>
      </c>
    </row>
    <row r="144" spans="1:16" ht="16.899999999999999" customHeight="1" x14ac:dyDescent="0.2">
      <c r="A144" s="96">
        <v>15</v>
      </c>
      <c r="B144" s="10" t="s">
        <v>176</v>
      </c>
      <c r="C144" s="10">
        <v>2</v>
      </c>
      <c r="D144" s="10">
        <v>8</v>
      </c>
      <c r="E144" s="10">
        <v>0</v>
      </c>
      <c r="F144" s="9" t="s">
        <v>205</v>
      </c>
      <c r="G144" s="10" t="s">
        <v>176</v>
      </c>
      <c r="H144" s="10">
        <v>1</v>
      </c>
      <c r="I144" s="10">
        <v>4</v>
      </c>
      <c r="J144" s="10">
        <v>120</v>
      </c>
      <c r="K144" s="10"/>
      <c r="L144" s="11"/>
      <c r="M144" s="10">
        <v>60</v>
      </c>
      <c r="N144" s="10">
        <v>60</v>
      </c>
      <c r="O144" s="10" t="s">
        <v>71</v>
      </c>
      <c r="P144" s="97" t="s">
        <v>74</v>
      </c>
    </row>
    <row r="145" spans="1:16" ht="16.899999999999999" customHeight="1" x14ac:dyDescent="0.2">
      <c r="A145" s="96">
        <v>16</v>
      </c>
      <c r="B145" s="10" t="s">
        <v>176</v>
      </c>
      <c r="C145" s="10">
        <v>2</v>
      </c>
      <c r="D145" s="10">
        <v>9</v>
      </c>
      <c r="E145" s="10">
        <v>0</v>
      </c>
      <c r="F145" s="9" t="s">
        <v>206</v>
      </c>
      <c r="G145" s="10" t="s">
        <v>176</v>
      </c>
      <c r="H145" s="10">
        <v>2</v>
      </c>
      <c r="I145" s="10">
        <v>4</v>
      </c>
      <c r="J145" s="10">
        <v>120</v>
      </c>
      <c r="K145" s="10"/>
      <c r="L145" s="11"/>
      <c r="M145" s="10">
        <v>60</v>
      </c>
      <c r="N145" s="10">
        <v>60</v>
      </c>
      <c r="O145" s="10" t="s">
        <v>71</v>
      </c>
      <c r="P145" s="97" t="s">
        <v>74</v>
      </c>
    </row>
    <row r="146" spans="1:16" ht="16.899999999999999" customHeight="1" x14ac:dyDescent="0.2">
      <c r="A146" s="96">
        <v>17</v>
      </c>
      <c r="B146" s="10" t="s">
        <v>176</v>
      </c>
      <c r="C146" s="10">
        <v>3</v>
      </c>
      <c r="D146" s="10">
        <v>0</v>
      </c>
      <c r="E146" s="10">
        <v>0</v>
      </c>
      <c r="F146" s="9" t="s">
        <v>207</v>
      </c>
      <c r="G146" s="10" t="s">
        <v>176</v>
      </c>
      <c r="H146" s="10">
        <v>3</v>
      </c>
      <c r="I146" s="10">
        <v>4</v>
      </c>
      <c r="J146" s="10">
        <v>120</v>
      </c>
      <c r="K146" s="10"/>
      <c r="L146" s="11"/>
      <c r="M146" s="10">
        <v>60</v>
      </c>
      <c r="N146" s="10">
        <v>60</v>
      </c>
      <c r="O146" s="10" t="s">
        <v>71</v>
      </c>
      <c r="P146" s="97" t="s">
        <v>74</v>
      </c>
    </row>
    <row r="147" spans="1:16" ht="16.899999999999999" customHeight="1" x14ac:dyDescent="0.2">
      <c r="A147" s="96">
        <v>18</v>
      </c>
      <c r="B147" s="10" t="s">
        <v>176</v>
      </c>
      <c r="C147" s="10">
        <v>3</v>
      </c>
      <c r="D147" s="10">
        <v>1</v>
      </c>
      <c r="E147" s="10">
        <v>0</v>
      </c>
      <c r="F147" s="9" t="s">
        <v>208</v>
      </c>
      <c r="G147" s="10" t="s">
        <v>176</v>
      </c>
      <c r="H147" s="10">
        <v>4</v>
      </c>
      <c r="I147" s="10">
        <v>4</v>
      </c>
      <c r="J147" s="10">
        <v>120</v>
      </c>
      <c r="K147" s="10"/>
      <c r="L147" s="11"/>
      <c r="M147" s="10">
        <v>60</v>
      </c>
      <c r="N147" s="10">
        <v>60</v>
      </c>
      <c r="O147" s="10" t="s">
        <v>71</v>
      </c>
      <c r="P147" s="97" t="s">
        <v>74</v>
      </c>
    </row>
    <row r="148" spans="1:16" ht="16.899999999999999" customHeight="1" x14ac:dyDescent="0.2">
      <c r="A148" s="96">
        <v>19</v>
      </c>
      <c r="B148" s="10" t="s">
        <v>176</v>
      </c>
      <c r="C148" s="10">
        <v>3</v>
      </c>
      <c r="D148" s="10">
        <v>2</v>
      </c>
      <c r="E148" s="10">
        <v>0</v>
      </c>
      <c r="F148" s="12" t="s">
        <v>209</v>
      </c>
      <c r="G148" s="10" t="s">
        <v>176</v>
      </c>
      <c r="H148" s="10">
        <v>7</v>
      </c>
      <c r="I148" s="10">
        <v>2</v>
      </c>
      <c r="J148" s="10">
        <v>60</v>
      </c>
      <c r="K148" s="10">
        <v>30</v>
      </c>
      <c r="L148" s="10"/>
      <c r="M148" s="10"/>
      <c r="N148" s="10">
        <v>30</v>
      </c>
      <c r="O148" s="10" t="s">
        <v>78</v>
      </c>
      <c r="P148" s="97" t="s">
        <v>74</v>
      </c>
    </row>
    <row r="149" spans="1:16" ht="16.899999999999999" customHeight="1" x14ac:dyDescent="0.2">
      <c r="A149" s="96">
        <v>20</v>
      </c>
      <c r="B149" s="10" t="s">
        <v>176</v>
      </c>
      <c r="C149" s="10">
        <v>3</v>
      </c>
      <c r="D149" s="10">
        <v>3</v>
      </c>
      <c r="E149" s="10">
        <v>0</v>
      </c>
      <c r="F149" s="9" t="s">
        <v>210</v>
      </c>
      <c r="G149" s="10" t="s">
        <v>176</v>
      </c>
      <c r="H149" s="10">
        <v>1</v>
      </c>
      <c r="I149" s="10">
        <v>4</v>
      </c>
      <c r="J149" s="10">
        <v>120</v>
      </c>
      <c r="K149" s="10"/>
      <c r="L149" s="11"/>
      <c r="M149" s="10">
        <v>60</v>
      </c>
      <c r="N149" s="10">
        <v>60</v>
      </c>
      <c r="O149" s="10" t="s">
        <v>71</v>
      </c>
      <c r="P149" s="97" t="s">
        <v>74</v>
      </c>
    </row>
    <row r="150" spans="1:16" ht="16.899999999999999" customHeight="1" x14ac:dyDescent="0.2">
      <c r="A150" s="96">
        <v>21</v>
      </c>
      <c r="B150" s="10" t="s">
        <v>176</v>
      </c>
      <c r="C150" s="10">
        <v>3</v>
      </c>
      <c r="D150" s="10">
        <v>4</v>
      </c>
      <c r="E150" s="10">
        <v>0</v>
      </c>
      <c r="F150" s="9" t="s">
        <v>211</v>
      </c>
      <c r="G150" s="10" t="s">
        <v>176</v>
      </c>
      <c r="H150" s="10">
        <v>2</v>
      </c>
      <c r="I150" s="10">
        <v>4</v>
      </c>
      <c r="J150" s="10">
        <v>120</v>
      </c>
      <c r="K150" s="10"/>
      <c r="L150" s="11"/>
      <c r="M150" s="10">
        <v>60</v>
      </c>
      <c r="N150" s="10">
        <v>60</v>
      </c>
      <c r="O150" s="10" t="s">
        <v>71</v>
      </c>
      <c r="P150" s="97" t="s">
        <v>74</v>
      </c>
    </row>
    <row r="151" spans="1:16" ht="16.899999999999999" customHeight="1" x14ac:dyDescent="0.2">
      <c r="A151" s="96">
        <v>22</v>
      </c>
      <c r="B151" s="10" t="s">
        <v>176</v>
      </c>
      <c r="C151" s="10">
        <v>3</v>
      </c>
      <c r="D151" s="10">
        <v>5</v>
      </c>
      <c r="E151" s="10">
        <v>0</v>
      </c>
      <c r="F151" s="9" t="s">
        <v>212</v>
      </c>
      <c r="G151" s="10" t="s">
        <v>176</v>
      </c>
      <c r="H151" s="10">
        <v>3</v>
      </c>
      <c r="I151" s="10">
        <v>4</v>
      </c>
      <c r="J151" s="10">
        <v>120</v>
      </c>
      <c r="K151" s="10"/>
      <c r="L151" s="11"/>
      <c r="M151" s="10">
        <v>60</v>
      </c>
      <c r="N151" s="10">
        <v>60</v>
      </c>
      <c r="O151" s="10" t="s">
        <v>71</v>
      </c>
      <c r="P151" s="97" t="s">
        <v>74</v>
      </c>
    </row>
    <row r="152" spans="1:16" ht="16.899999999999999" customHeight="1" x14ac:dyDescent="0.2">
      <c r="A152" s="96">
        <v>23</v>
      </c>
      <c r="B152" s="10" t="s">
        <v>176</v>
      </c>
      <c r="C152" s="10">
        <v>3</v>
      </c>
      <c r="D152" s="10">
        <v>6</v>
      </c>
      <c r="E152" s="10">
        <v>0</v>
      </c>
      <c r="F152" s="12" t="s">
        <v>213</v>
      </c>
      <c r="G152" s="10" t="s">
        <v>176</v>
      </c>
      <c r="H152" s="10">
        <v>4</v>
      </c>
      <c r="I152" s="10">
        <v>4</v>
      </c>
      <c r="J152" s="10">
        <v>120</v>
      </c>
      <c r="K152" s="10"/>
      <c r="L152" s="10"/>
      <c r="M152" s="10">
        <v>60</v>
      </c>
      <c r="N152" s="10">
        <v>60</v>
      </c>
      <c r="O152" s="10" t="s">
        <v>71</v>
      </c>
      <c r="P152" s="97" t="s">
        <v>74</v>
      </c>
    </row>
    <row r="153" spans="1:16" ht="16.899999999999999" customHeight="1" x14ac:dyDescent="0.2">
      <c r="A153" s="96">
        <v>24</v>
      </c>
      <c r="B153" s="10" t="s">
        <v>176</v>
      </c>
      <c r="C153" s="10">
        <v>3</v>
      </c>
      <c r="D153" s="10">
        <v>7</v>
      </c>
      <c r="E153" s="10">
        <v>0</v>
      </c>
      <c r="F153" s="9" t="s">
        <v>214</v>
      </c>
      <c r="G153" s="14" t="s">
        <v>176</v>
      </c>
      <c r="H153" s="10">
        <v>3</v>
      </c>
      <c r="I153" s="10">
        <v>3</v>
      </c>
      <c r="J153" s="10">
        <v>90</v>
      </c>
      <c r="K153" s="10">
        <v>15</v>
      </c>
      <c r="L153" s="10">
        <v>15</v>
      </c>
      <c r="M153" s="10"/>
      <c r="N153" s="10">
        <v>60</v>
      </c>
      <c r="O153" s="15" t="s">
        <v>132</v>
      </c>
      <c r="P153" s="97" t="s">
        <v>67</v>
      </c>
    </row>
    <row r="154" spans="1:16" ht="16.899999999999999" customHeight="1" x14ac:dyDescent="0.2">
      <c r="A154" s="96">
        <v>25</v>
      </c>
      <c r="B154" s="10" t="s">
        <v>176</v>
      </c>
      <c r="C154" s="10">
        <v>3</v>
      </c>
      <c r="D154" s="10">
        <v>8</v>
      </c>
      <c r="E154" s="10">
        <v>0</v>
      </c>
      <c r="F154" s="9" t="s">
        <v>215</v>
      </c>
      <c r="G154" s="14" t="s">
        <v>176</v>
      </c>
      <c r="H154" s="10">
        <v>4</v>
      </c>
      <c r="I154" s="10">
        <v>3</v>
      </c>
      <c r="J154" s="10">
        <v>90</v>
      </c>
      <c r="K154" s="10">
        <v>15</v>
      </c>
      <c r="L154" s="10">
        <v>15</v>
      </c>
      <c r="M154" s="10"/>
      <c r="N154" s="10">
        <v>60</v>
      </c>
      <c r="O154" s="15" t="s">
        <v>132</v>
      </c>
      <c r="P154" s="97" t="s">
        <v>67</v>
      </c>
    </row>
    <row r="155" spans="1:16" ht="16.899999999999999" customHeight="1" x14ac:dyDescent="0.2">
      <c r="A155" s="96">
        <v>26</v>
      </c>
      <c r="B155" s="10" t="s">
        <v>176</v>
      </c>
      <c r="C155" s="10">
        <v>3</v>
      </c>
      <c r="D155" s="10">
        <v>9</v>
      </c>
      <c r="E155" s="10">
        <v>0</v>
      </c>
      <c r="F155" s="9" t="s">
        <v>216</v>
      </c>
      <c r="G155" s="14" t="s">
        <v>176</v>
      </c>
      <c r="H155" s="10">
        <v>5</v>
      </c>
      <c r="I155" s="10">
        <v>3</v>
      </c>
      <c r="J155" s="10">
        <v>90</v>
      </c>
      <c r="K155" s="10">
        <v>15</v>
      </c>
      <c r="L155" s="10">
        <v>15</v>
      </c>
      <c r="M155" s="10"/>
      <c r="N155" s="10">
        <v>60</v>
      </c>
      <c r="O155" s="15" t="s">
        <v>132</v>
      </c>
      <c r="P155" s="97" t="s">
        <v>67</v>
      </c>
    </row>
    <row r="156" spans="1:16" ht="16.899999999999999" customHeight="1" x14ac:dyDescent="0.2">
      <c r="A156" s="98">
        <v>27</v>
      </c>
      <c r="B156" s="13" t="s">
        <v>176</v>
      </c>
      <c r="C156" s="13">
        <v>4</v>
      </c>
      <c r="D156" s="13">
        <v>0</v>
      </c>
      <c r="E156" s="13">
        <v>0</v>
      </c>
      <c r="F156" s="24" t="s">
        <v>217</v>
      </c>
      <c r="G156" s="25" t="s">
        <v>176</v>
      </c>
      <c r="H156" s="13">
        <v>6</v>
      </c>
      <c r="I156" s="13">
        <v>3</v>
      </c>
      <c r="J156" s="13">
        <v>90</v>
      </c>
      <c r="K156" s="13">
        <v>15</v>
      </c>
      <c r="L156" s="13">
        <v>15</v>
      </c>
      <c r="M156" s="13"/>
      <c r="N156" s="13">
        <v>60</v>
      </c>
      <c r="O156" s="26" t="s">
        <v>132</v>
      </c>
      <c r="P156" s="99" t="s">
        <v>67</v>
      </c>
    </row>
    <row r="157" spans="1:16" ht="16.899999999999999" customHeight="1" x14ac:dyDescent="0.2">
      <c r="A157" s="180" t="s">
        <v>291</v>
      </c>
      <c r="B157" s="181"/>
      <c r="C157" s="181"/>
      <c r="D157" s="181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2"/>
    </row>
    <row r="158" spans="1:16" ht="16.899999999999999" customHeight="1" x14ac:dyDescent="0.2">
      <c r="A158" s="96">
        <v>1</v>
      </c>
      <c r="B158" s="10" t="s">
        <v>176</v>
      </c>
      <c r="C158" s="10">
        <v>4</v>
      </c>
      <c r="D158" s="10">
        <v>1</v>
      </c>
      <c r="E158" s="10">
        <v>0</v>
      </c>
      <c r="F158" s="9" t="s">
        <v>218</v>
      </c>
      <c r="G158" s="10" t="s">
        <v>176</v>
      </c>
      <c r="H158" s="10">
        <v>1</v>
      </c>
      <c r="I158" s="10">
        <v>4</v>
      </c>
      <c r="J158" s="10">
        <v>120</v>
      </c>
      <c r="K158" s="10">
        <v>30</v>
      </c>
      <c r="L158" s="10">
        <v>15</v>
      </c>
      <c r="M158" s="10"/>
      <c r="N158" s="18">
        <v>75</v>
      </c>
      <c r="O158" s="10" t="s">
        <v>72</v>
      </c>
      <c r="P158" s="100" t="s">
        <v>67</v>
      </c>
    </row>
    <row r="159" spans="1:16" ht="16.899999999999999" customHeight="1" x14ac:dyDescent="0.2">
      <c r="A159" s="96">
        <v>2</v>
      </c>
      <c r="B159" s="10" t="s">
        <v>176</v>
      </c>
      <c r="C159" s="10">
        <v>4</v>
      </c>
      <c r="D159" s="10">
        <v>2</v>
      </c>
      <c r="E159" s="10">
        <v>0</v>
      </c>
      <c r="F159" s="9" t="s">
        <v>219</v>
      </c>
      <c r="G159" s="10" t="s">
        <v>176</v>
      </c>
      <c r="H159" s="10">
        <v>1</v>
      </c>
      <c r="I159" s="10">
        <v>5</v>
      </c>
      <c r="J159" s="10">
        <v>150</v>
      </c>
      <c r="K159" s="10">
        <v>45</v>
      </c>
      <c r="L159" s="10">
        <v>15</v>
      </c>
      <c r="M159" s="10"/>
      <c r="N159" s="18">
        <v>90</v>
      </c>
      <c r="O159" s="10" t="s">
        <v>68</v>
      </c>
      <c r="P159" s="100" t="s">
        <v>220</v>
      </c>
    </row>
    <row r="160" spans="1:16" ht="16.899999999999999" customHeight="1" x14ac:dyDescent="0.2">
      <c r="A160" s="96">
        <v>3</v>
      </c>
      <c r="B160" s="10" t="s">
        <v>176</v>
      </c>
      <c r="C160" s="10">
        <v>4</v>
      </c>
      <c r="D160" s="10">
        <v>3</v>
      </c>
      <c r="E160" s="10">
        <v>0</v>
      </c>
      <c r="F160" s="9" t="s">
        <v>221</v>
      </c>
      <c r="G160" s="10" t="s">
        <v>176</v>
      </c>
      <c r="H160" s="10">
        <v>2</v>
      </c>
      <c r="I160" s="10">
        <v>4</v>
      </c>
      <c r="J160" s="10">
        <v>120</v>
      </c>
      <c r="K160" s="10">
        <v>30</v>
      </c>
      <c r="L160" s="10">
        <v>15</v>
      </c>
      <c r="M160" s="10"/>
      <c r="N160" s="18">
        <v>75</v>
      </c>
      <c r="O160" s="10" t="s">
        <v>72</v>
      </c>
      <c r="P160" s="100" t="s">
        <v>220</v>
      </c>
    </row>
    <row r="161" spans="1:16" ht="16.899999999999999" customHeight="1" x14ac:dyDescent="0.2">
      <c r="A161" s="96">
        <v>4</v>
      </c>
      <c r="B161" s="10" t="s">
        <v>176</v>
      </c>
      <c r="C161" s="10">
        <v>4</v>
      </c>
      <c r="D161" s="10">
        <v>4</v>
      </c>
      <c r="E161" s="10">
        <v>0</v>
      </c>
      <c r="F161" s="9" t="s">
        <v>222</v>
      </c>
      <c r="G161" s="10" t="s">
        <v>176</v>
      </c>
      <c r="H161" s="10">
        <v>2</v>
      </c>
      <c r="I161" s="10">
        <v>4</v>
      </c>
      <c r="J161" s="10">
        <v>120</v>
      </c>
      <c r="K161" s="10">
        <v>30</v>
      </c>
      <c r="L161" s="10">
        <v>15</v>
      </c>
      <c r="M161" s="10"/>
      <c r="N161" s="18">
        <v>75</v>
      </c>
      <c r="O161" s="10" t="s">
        <v>72</v>
      </c>
      <c r="P161" s="100" t="s">
        <v>220</v>
      </c>
    </row>
    <row r="162" spans="1:16" ht="16.899999999999999" customHeight="1" x14ac:dyDescent="0.2">
      <c r="A162" s="96">
        <v>5</v>
      </c>
      <c r="B162" s="10" t="s">
        <v>176</v>
      </c>
      <c r="C162" s="10">
        <v>4</v>
      </c>
      <c r="D162" s="10">
        <v>5</v>
      </c>
      <c r="E162" s="10">
        <v>0</v>
      </c>
      <c r="F162" s="9" t="s">
        <v>223</v>
      </c>
      <c r="G162" s="10" t="s">
        <v>176</v>
      </c>
      <c r="H162" s="10">
        <v>3</v>
      </c>
      <c r="I162" s="10">
        <v>5</v>
      </c>
      <c r="J162" s="10">
        <v>150</v>
      </c>
      <c r="K162" s="10">
        <v>45</v>
      </c>
      <c r="L162" s="10">
        <v>15</v>
      </c>
      <c r="M162" s="10"/>
      <c r="N162" s="18">
        <v>90</v>
      </c>
      <c r="O162" s="10" t="s">
        <v>68</v>
      </c>
      <c r="P162" s="100" t="s">
        <v>67</v>
      </c>
    </row>
    <row r="163" spans="1:16" ht="16.899999999999999" customHeight="1" x14ac:dyDescent="0.2">
      <c r="A163" s="96">
        <v>6</v>
      </c>
      <c r="B163" s="10" t="s">
        <v>176</v>
      </c>
      <c r="C163" s="10">
        <v>4</v>
      </c>
      <c r="D163" s="10">
        <v>6</v>
      </c>
      <c r="E163" s="10">
        <v>0</v>
      </c>
      <c r="F163" s="9" t="s">
        <v>224</v>
      </c>
      <c r="G163" s="10" t="s">
        <v>176</v>
      </c>
      <c r="H163" s="10">
        <v>3</v>
      </c>
      <c r="I163" s="10">
        <v>3</v>
      </c>
      <c r="J163" s="10">
        <v>90</v>
      </c>
      <c r="K163" s="10">
        <v>30</v>
      </c>
      <c r="L163" s="10">
        <v>15</v>
      </c>
      <c r="M163" s="10"/>
      <c r="N163" s="18">
        <v>45</v>
      </c>
      <c r="O163" s="10" t="s">
        <v>72</v>
      </c>
      <c r="P163" s="101" t="s">
        <v>67</v>
      </c>
    </row>
    <row r="164" spans="1:16" ht="16.899999999999999" customHeight="1" x14ac:dyDescent="0.2">
      <c r="A164" s="96">
        <v>7</v>
      </c>
      <c r="B164" s="10" t="s">
        <v>176</v>
      </c>
      <c r="C164" s="10">
        <v>4</v>
      </c>
      <c r="D164" s="10">
        <v>7</v>
      </c>
      <c r="E164" s="10">
        <v>0</v>
      </c>
      <c r="F164" s="9" t="s">
        <v>225</v>
      </c>
      <c r="G164" s="10" t="s">
        <v>176</v>
      </c>
      <c r="H164" s="10">
        <v>4</v>
      </c>
      <c r="I164" s="10">
        <v>3</v>
      </c>
      <c r="J164" s="10">
        <v>90</v>
      </c>
      <c r="K164" s="10">
        <v>30</v>
      </c>
      <c r="L164" s="10">
        <v>15</v>
      </c>
      <c r="M164" s="10"/>
      <c r="N164" s="18">
        <v>45</v>
      </c>
      <c r="O164" s="10" t="s">
        <v>72</v>
      </c>
      <c r="P164" s="101" t="s">
        <v>67</v>
      </c>
    </row>
    <row r="165" spans="1:16" ht="16.899999999999999" customHeight="1" x14ac:dyDescent="0.2">
      <c r="A165" s="96">
        <v>8</v>
      </c>
      <c r="B165" s="10" t="s">
        <v>176</v>
      </c>
      <c r="C165" s="10">
        <v>4</v>
      </c>
      <c r="D165" s="10">
        <v>8</v>
      </c>
      <c r="E165" s="10">
        <v>0</v>
      </c>
      <c r="F165" s="9" t="s">
        <v>226</v>
      </c>
      <c r="G165" s="10" t="s">
        <v>176</v>
      </c>
      <c r="H165" s="10">
        <v>4</v>
      </c>
      <c r="I165" s="10">
        <v>4</v>
      </c>
      <c r="J165" s="10">
        <v>120</v>
      </c>
      <c r="K165" s="10">
        <v>30</v>
      </c>
      <c r="L165" s="10">
        <v>15</v>
      </c>
      <c r="M165" s="10"/>
      <c r="N165" s="18">
        <v>75</v>
      </c>
      <c r="O165" s="10" t="s">
        <v>72</v>
      </c>
      <c r="P165" s="100" t="s">
        <v>220</v>
      </c>
    </row>
    <row r="166" spans="1:16" ht="24" x14ac:dyDescent="0.2">
      <c r="A166" s="96">
        <v>9</v>
      </c>
      <c r="B166" s="10" t="s">
        <v>176</v>
      </c>
      <c r="C166" s="10">
        <v>4</v>
      </c>
      <c r="D166" s="10">
        <v>9</v>
      </c>
      <c r="E166" s="10">
        <v>0</v>
      </c>
      <c r="F166" s="9" t="s">
        <v>227</v>
      </c>
      <c r="G166" s="10" t="s">
        <v>176</v>
      </c>
      <c r="H166" s="10">
        <v>1</v>
      </c>
      <c r="I166" s="10">
        <v>4</v>
      </c>
      <c r="J166" s="10">
        <v>120</v>
      </c>
      <c r="K166" s="10"/>
      <c r="L166" s="11"/>
      <c r="M166" s="10">
        <v>60</v>
      </c>
      <c r="N166" s="18">
        <v>60</v>
      </c>
      <c r="O166" s="10" t="s">
        <v>71</v>
      </c>
      <c r="P166" s="101" t="s">
        <v>74</v>
      </c>
    </row>
    <row r="167" spans="1:16" ht="24" x14ac:dyDescent="0.2">
      <c r="A167" s="96">
        <v>10</v>
      </c>
      <c r="B167" s="10" t="s">
        <v>176</v>
      </c>
      <c r="C167" s="10">
        <v>5</v>
      </c>
      <c r="D167" s="10">
        <v>0</v>
      </c>
      <c r="E167" s="10">
        <v>0</v>
      </c>
      <c r="F167" s="9" t="s">
        <v>228</v>
      </c>
      <c r="G167" s="10" t="s">
        <v>176</v>
      </c>
      <c r="H167" s="10">
        <v>2</v>
      </c>
      <c r="I167" s="10">
        <v>4</v>
      </c>
      <c r="J167" s="10">
        <v>120</v>
      </c>
      <c r="K167" s="10"/>
      <c r="L167" s="11"/>
      <c r="M167" s="10">
        <v>60</v>
      </c>
      <c r="N167" s="18">
        <v>60</v>
      </c>
      <c r="O167" s="10" t="s">
        <v>71</v>
      </c>
      <c r="P167" s="101" t="s">
        <v>74</v>
      </c>
    </row>
    <row r="168" spans="1:16" ht="24" x14ac:dyDescent="0.2">
      <c r="A168" s="96">
        <v>11</v>
      </c>
      <c r="B168" s="10" t="s">
        <v>176</v>
      </c>
      <c r="C168" s="10">
        <v>5</v>
      </c>
      <c r="D168" s="10">
        <v>1</v>
      </c>
      <c r="E168" s="10">
        <v>0</v>
      </c>
      <c r="F168" s="9" t="s">
        <v>229</v>
      </c>
      <c r="G168" s="10" t="s">
        <v>176</v>
      </c>
      <c r="H168" s="10">
        <v>3</v>
      </c>
      <c r="I168" s="10">
        <v>4</v>
      </c>
      <c r="J168" s="10">
        <v>120</v>
      </c>
      <c r="K168" s="10"/>
      <c r="L168" s="11"/>
      <c r="M168" s="10">
        <v>60</v>
      </c>
      <c r="N168" s="18">
        <v>60</v>
      </c>
      <c r="O168" s="10" t="s">
        <v>71</v>
      </c>
      <c r="P168" s="101" t="s">
        <v>74</v>
      </c>
    </row>
    <row r="169" spans="1:16" ht="24" x14ac:dyDescent="0.2">
      <c r="A169" s="96">
        <v>12</v>
      </c>
      <c r="B169" s="10" t="s">
        <v>176</v>
      </c>
      <c r="C169" s="10">
        <v>5</v>
      </c>
      <c r="D169" s="10">
        <v>2</v>
      </c>
      <c r="E169" s="10">
        <v>0</v>
      </c>
      <c r="F169" s="9" t="s">
        <v>230</v>
      </c>
      <c r="G169" s="10" t="s">
        <v>176</v>
      </c>
      <c r="H169" s="10">
        <v>4</v>
      </c>
      <c r="I169" s="10">
        <v>4</v>
      </c>
      <c r="J169" s="10">
        <v>120</v>
      </c>
      <c r="K169" s="10"/>
      <c r="L169" s="11"/>
      <c r="M169" s="10">
        <v>60</v>
      </c>
      <c r="N169" s="18">
        <v>60</v>
      </c>
      <c r="O169" s="10" t="s">
        <v>71</v>
      </c>
      <c r="P169" s="101" t="s">
        <v>74</v>
      </c>
    </row>
    <row r="170" spans="1:16" ht="24" x14ac:dyDescent="0.2">
      <c r="A170" s="96">
        <v>13</v>
      </c>
      <c r="B170" s="10" t="s">
        <v>176</v>
      </c>
      <c r="C170" s="10">
        <v>5</v>
      </c>
      <c r="D170" s="10">
        <v>3</v>
      </c>
      <c r="E170" s="10">
        <v>0</v>
      </c>
      <c r="F170" s="9" t="s">
        <v>231</v>
      </c>
      <c r="G170" s="10" t="s">
        <v>176</v>
      </c>
      <c r="H170" s="10">
        <v>1</v>
      </c>
      <c r="I170" s="10">
        <v>8</v>
      </c>
      <c r="J170" s="10">
        <v>240</v>
      </c>
      <c r="K170" s="10"/>
      <c r="L170" s="11"/>
      <c r="M170" s="10">
        <v>120</v>
      </c>
      <c r="N170" s="18">
        <v>120</v>
      </c>
      <c r="O170" s="10" t="s">
        <v>105</v>
      </c>
      <c r="P170" s="101" t="s">
        <v>74</v>
      </c>
    </row>
    <row r="171" spans="1:16" ht="24" x14ac:dyDescent="0.2">
      <c r="A171" s="96">
        <v>14</v>
      </c>
      <c r="B171" s="10" t="s">
        <v>176</v>
      </c>
      <c r="C171" s="10">
        <v>5</v>
      </c>
      <c r="D171" s="10">
        <v>4</v>
      </c>
      <c r="E171" s="10">
        <v>0</v>
      </c>
      <c r="F171" s="9" t="s">
        <v>232</v>
      </c>
      <c r="G171" s="10" t="s">
        <v>176</v>
      </c>
      <c r="H171" s="10">
        <v>2</v>
      </c>
      <c r="I171" s="10">
        <v>8</v>
      </c>
      <c r="J171" s="10">
        <v>240</v>
      </c>
      <c r="K171" s="10"/>
      <c r="L171" s="11"/>
      <c r="M171" s="10">
        <v>120</v>
      </c>
      <c r="N171" s="18">
        <v>120</v>
      </c>
      <c r="O171" s="10" t="s">
        <v>105</v>
      </c>
      <c r="P171" s="101" t="s">
        <v>74</v>
      </c>
    </row>
    <row r="172" spans="1:16" ht="24" x14ac:dyDescent="0.2">
      <c r="A172" s="96">
        <v>15</v>
      </c>
      <c r="B172" s="10" t="s">
        <v>176</v>
      </c>
      <c r="C172" s="10">
        <v>5</v>
      </c>
      <c r="D172" s="10">
        <v>5</v>
      </c>
      <c r="E172" s="10">
        <v>0</v>
      </c>
      <c r="F172" s="9" t="s">
        <v>233</v>
      </c>
      <c r="G172" s="10" t="s">
        <v>176</v>
      </c>
      <c r="H172" s="10">
        <v>3</v>
      </c>
      <c r="I172" s="10">
        <v>8</v>
      </c>
      <c r="J172" s="10">
        <v>240</v>
      </c>
      <c r="K172" s="10"/>
      <c r="L172" s="11"/>
      <c r="M172" s="10">
        <v>120</v>
      </c>
      <c r="N172" s="18">
        <v>120</v>
      </c>
      <c r="O172" s="10" t="s">
        <v>105</v>
      </c>
      <c r="P172" s="101" t="s">
        <v>74</v>
      </c>
    </row>
    <row r="173" spans="1:16" ht="24" x14ac:dyDescent="0.2">
      <c r="A173" s="96">
        <v>16</v>
      </c>
      <c r="B173" s="10" t="s">
        <v>176</v>
      </c>
      <c r="C173" s="10">
        <v>5</v>
      </c>
      <c r="D173" s="10">
        <v>6</v>
      </c>
      <c r="E173" s="10">
        <v>0</v>
      </c>
      <c r="F173" s="9" t="s">
        <v>234</v>
      </c>
      <c r="G173" s="10" t="s">
        <v>176</v>
      </c>
      <c r="H173" s="10">
        <v>4</v>
      </c>
      <c r="I173" s="10">
        <v>8</v>
      </c>
      <c r="J173" s="10">
        <v>240</v>
      </c>
      <c r="K173" s="10"/>
      <c r="L173" s="11"/>
      <c r="M173" s="10">
        <v>120</v>
      </c>
      <c r="N173" s="18">
        <v>120</v>
      </c>
      <c r="O173" s="10" t="s">
        <v>105</v>
      </c>
      <c r="P173" s="101" t="s">
        <v>74</v>
      </c>
    </row>
    <row r="174" spans="1:16" ht="16.899999999999999" customHeight="1" x14ac:dyDescent="0.2">
      <c r="A174" s="180" t="s">
        <v>190</v>
      </c>
      <c r="B174" s="181"/>
      <c r="C174" s="181"/>
      <c r="D174" s="181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2"/>
    </row>
    <row r="175" spans="1:16" ht="16.899999999999999" customHeight="1" x14ac:dyDescent="0.2">
      <c r="A175" s="96">
        <v>1</v>
      </c>
      <c r="B175" s="10" t="s">
        <v>176</v>
      </c>
      <c r="C175" s="10">
        <v>5</v>
      </c>
      <c r="D175" s="10">
        <v>7</v>
      </c>
      <c r="E175" s="10">
        <v>0</v>
      </c>
      <c r="F175" s="12" t="s">
        <v>235</v>
      </c>
      <c r="G175" s="10" t="s">
        <v>176</v>
      </c>
      <c r="H175" s="10">
        <v>1</v>
      </c>
      <c r="I175" s="10">
        <v>4</v>
      </c>
      <c r="J175" s="10">
        <v>120</v>
      </c>
      <c r="K175" s="10"/>
      <c r="L175" s="11"/>
      <c r="M175" s="10">
        <v>60</v>
      </c>
      <c r="N175" s="10">
        <v>60</v>
      </c>
      <c r="O175" s="10" t="s">
        <v>71</v>
      </c>
      <c r="P175" s="101" t="s">
        <v>74</v>
      </c>
    </row>
    <row r="176" spans="1:16" ht="16.899999999999999" customHeight="1" x14ac:dyDescent="0.2">
      <c r="A176" s="96">
        <v>2</v>
      </c>
      <c r="B176" s="10" t="s">
        <v>176</v>
      </c>
      <c r="C176" s="10">
        <v>5</v>
      </c>
      <c r="D176" s="10">
        <v>8</v>
      </c>
      <c r="E176" s="10">
        <v>0</v>
      </c>
      <c r="F176" s="12" t="s">
        <v>236</v>
      </c>
      <c r="G176" s="10" t="s">
        <v>176</v>
      </c>
      <c r="H176" s="10">
        <v>2</v>
      </c>
      <c r="I176" s="10">
        <v>4</v>
      </c>
      <c r="J176" s="10">
        <v>120</v>
      </c>
      <c r="K176" s="10"/>
      <c r="L176" s="11"/>
      <c r="M176" s="10">
        <v>60</v>
      </c>
      <c r="N176" s="10">
        <v>60</v>
      </c>
      <c r="O176" s="10" t="s">
        <v>71</v>
      </c>
      <c r="P176" s="101" t="s">
        <v>74</v>
      </c>
    </row>
    <row r="177" spans="1:16" ht="16.899999999999999" customHeight="1" x14ac:dyDescent="0.2">
      <c r="A177" s="96">
        <v>3</v>
      </c>
      <c r="B177" s="10" t="s">
        <v>176</v>
      </c>
      <c r="C177" s="10">
        <v>5</v>
      </c>
      <c r="D177" s="10">
        <v>9</v>
      </c>
      <c r="E177" s="10">
        <v>0</v>
      </c>
      <c r="F177" s="12" t="s">
        <v>237</v>
      </c>
      <c r="G177" s="10" t="s">
        <v>176</v>
      </c>
      <c r="H177" s="10">
        <v>3</v>
      </c>
      <c r="I177" s="10">
        <v>4</v>
      </c>
      <c r="J177" s="10">
        <v>120</v>
      </c>
      <c r="K177" s="10"/>
      <c r="L177" s="11"/>
      <c r="M177" s="10">
        <v>60</v>
      </c>
      <c r="N177" s="10">
        <v>60</v>
      </c>
      <c r="O177" s="10" t="s">
        <v>71</v>
      </c>
      <c r="P177" s="101" t="s">
        <v>74</v>
      </c>
    </row>
    <row r="178" spans="1:16" ht="16.899999999999999" customHeight="1" x14ac:dyDescent="0.2">
      <c r="A178" s="96">
        <v>4</v>
      </c>
      <c r="B178" s="10" t="s">
        <v>176</v>
      </c>
      <c r="C178" s="10">
        <v>6</v>
      </c>
      <c r="D178" s="10">
        <v>0</v>
      </c>
      <c r="E178" s="10">
        <v>0</v>
      </c>
      <c r="F178" s="12" t="s">
        <v>238</v>
      </c>
      <c r="G178" s="10" t="s">
        <v>176</v>
      </c>
      <c r="H178" s="10">
        <v>4</v>
      </c>
      <c r="I178" s="10">
        <v>4</v>
      </c>
      <c r="J178" s="10">
        <v>120</v>
      </c>
      <c r="K178" s="10"/>
      <c r="L178" s="11"/>
      <c r="M178" s="10">
        <v>60</v>
      </c>
      <c r="N178" s="10">
        <v>60</v>
      </c>
      <c r="O178" s="10" t="s">
        <v>71</v>
      </c>
      <c r="P178" s="101" t="s">
        <v>74</v>
      </c>
    </row>
    <row r="179" spans="1:16" ht="16.899999999999999" customHeight="1" x14ac:dyDescent="0.2">
      <c r="A179" s="177" t="s">
        <v>239</v>
      </c>
      <c r="B179" s="178"/>
      <c r="C179" s="178"/>
      <c r="D179" s="178"/>
      <c r="E179" s="178"/>
      <c r="F179" s="178"/>
      <c r="G179" s="178"/>
      <c r="H179" s="178"/>
      <c r="I179" s="178"/>
      <c r="J179" s="178"/>
      <c r="K179" s="178"/>
      <c r="L179" s="178"/>
      <c r="M179" s="178"/>
      <c r="N179" s="178"/>
      <c r="O179" s="178"/>
      <c r="P179" s="179"/>
    </row>
    <row r="180" spans="1:16" ht="16.899999999999999" customHeight="1" x14ac:dyDescent="0.2">
      <c r="A180" s="177" t="s">
        <v>3</v>
      </c>
      <c r="B180" s="178"/>
      <c r="C180" s="178"/>
      <c r="D180" s="178"/>
      <c r="E180" s="178"/>
      <c r="F180" s="178"/>
      <c r="G180" s="178"/>
      <c r="H180" s="178"/>
      <c r="I180" s="178"/>
      <c r="J180" s="178"/>
      <c r="K180" s="178"/>
      <c r="L180" s="178"/>
      <c r="M180" s="178"/>
      <c r="N180" s="178"/>
      <c r="O180" s="178"/>
      <c r="P180" s="179"/>
    </row>
    <row r="181" spans="1:16" ht="16.899999999999999" customHeight="1" x14ac:dyDescent="0.2">
      <c r="A181" s="102" t="s">
        <v>240</v>
      </c>
      <c r="B181" s="10" t="s">
        <v>58</v>
      </c>
      <c r="C181" s="10">
        <v>3</v>
      </c>
      <c r="D181" s="10">
        <v>2</v>
      </c>
      <c r="E181" s="10">
        <v>0</v>
      </c>
      <c r="F181" s="17" t="s">
        <v>241</v>
      </c>
      <c r="G181" s="15" t="s">
        <v>58</v>
      </c>
      <c r="H181" s="15">
        <v>4</v>
      </c>
      <c r="I181" s="15">
        <v>4</v>
      </c>
      <c r="J181" s="15">
        <v>120</v>
      </c>
      <c r="K181" s="15">
        <v>60</v>
      </c>
      <c r="L181" s="15"/>
      <c r="M181" s="15"/>
      <c r="N181" s="15">
        <v>60</v>
      </c>
      <c r="O181" s="15" t="s">
        <v>80</v>
      </c>
      <c r="P181" s="100" t="s">
        <v>74</v>
      </c>
    </row>
    <row r="182" spans="1:16" ht="16.899999999999999" customHeight="1" x14ac:dyDescent="0.2">
      <c r="A182" s="102" t="s">
        <v>242</v>
      </c>
      <c r="B182" s="10" t="s">
        <v>58</v>
      </c>
      <c r="C182" s="10">
        <v>3</v>
      </c>
      <c r="D182" s="10">
        <v>3</v>
      </c>
      <c r="E182" s="10">
        <v>0</v>
      </c>
      <c r="F182" s="17" t="s">
        <v>243</v>
      </c>
      <c r="G182" s="15" t="s">
        <v>58</v>
      </c>
      <c r="H182" s="15">
        <v>5</v>
      </c>
      <c r="I182" s="15">
        <v>4</v>
      </c>
      <c r="J182" s="15">
        <v>120</v>
      </c>
      <c r="K182" s="15">
        <v>60</v>
      </c>
      <c r="L182" s="15"/>
      <c r="M182" s="15"/>
      <c r="N182" s="15">
        <v>60</v>
      </c>
      <c r="O182" s="15" t="s">
        <v>80</v>
      </c>
      <c r="P182" s="100" t="s">
        <v>74</v>
      </c>
    </row>
    <row r="183" spans="1:16" ht="24" x14ac:dyDescent="0.2">
      <c r="A183" s="102" t="s">
        <v>248</v>
      </c>
      <c r="B183" s="10" t="s">
        <v>58</v>
      </c>
      <c r="C183" s="10">
        <v>3</v>
      </c>
      <c r="D183" s="10">
        <v>4</v>
      </c>
      <c r="E183" s="10">
        <v>0</v>
      </c>
      <c r="F183" s="17" t="s">
        <v>245</v>
      </c>
      <c r="G183" s="15" t="s">
        <v>58</v>
      </c>
      <c r="H183" s="15">
        <v>6</v>
      </c>
      <c r="I183" s="15">
        <v>2</v>
      </c>
      <c r="J183" s="15">
        <v>60</v>
      </c>
      <c r="K183" s="15">
        <v>30</v>
      </c>
      <c r="L183" s="15"/>
      <c r="M183" s="15"/>
      <c r="N183" s="15">
        <v>30</v>
      </c>
      <c r="O183" s="15" t="s">
        <v>78</v>
      </c>
      <c r="P183" s="85" t="s">
        <v>74</v>
      </c>
    </row>
    <row r="184" spans="1:16" ht="16.899999999999999" customHeight="1" x14ac:dyDescent="0.2">
      <c r="A184" s="102" t="s">
        <v>244</v>
      </c>
      <c r="B184" s="10" t="s">
        <v>58</v>
      </c>
      <c r="C184" s="10">
        <v>3</v>
      </c>
      <c r="D184" s="10">
        <v>5</v>
      </c>
      <c r="E184" s="10">
        <v>0</v>
      </c>
      <c r="F184" s="12" t="s">
        <v>247</v>
      </c>
      <c r="G184" s="10" t="s">
        <v>58</v>
      </c>
      <c r="H184" s="10">
        <v>6</v>
      </c>
      <c r="I184" s="10">
        <v>2</v>
      </c>
      <c r="J184" s="10">
        <v>60</v>
      </c>
      <c r="K184" s="10">
        <v>30</v>
      </c>
      <c r="L184" s="10"/>
      <c r="M184" s="10"/>
      <c r="N184" s="10">
        <v>30</v>
      </c>
      <c r="O184" s="10" t="s">
        <v>78</v>
      </c>
      <c r="P184" s="100" t="s">
        <v>74</v>
      </c>
    </row>
    <row r="185" spans="1:16" ht="16.899999999999999" customHeight="1" x14ac:dyDescent="0.2">
      <c r="A185" s="102" t="s">
        <v>246</v>
      </c>
      <c r="B185" s="10" t="s">
        <v>58</v>
      </c>
      <c r="C185" s="10">
        <v>3</v>
      </c>
      <c r="D185" s="10">
        <v>6</v>
      </c>
      <c r="E185" s="10">
        <v>0</v>
      </c>
      <c r="F185" s="9" t="s">
        <v>249</v>
      </c>
      <c r="G185" s="10" t="s">
        <v>58</v>
      </c>
      <c r="H185" s="10">
        <v>7</v>
      </c>
      <c r="I185" s="10">
        <v>3</v>
      </c>
      <c r="J185" s="10">
        <v>90</v>
      </c>
      <c r="K185" s="10">
        <v>45</v>
      </c>
      <c r="L185" s="10"/>
      <c r="M185" s="10"/>
      <c r="N185" s="10">
        <v>45</v>
      </c>
      <c r="O185" s="10" t="s">
        <v>250</v>
      </c>
      <c r="P185" s="100" t="s">
        <v>74</v>
      </c>
    </row>
    <row r="186" spans="1:16" ht="16.899999999999999" customHeight="1" x14ac:dyDescent="0.2">
      <c r="A186" s="103" t="s">
        <v>251</v>
      </c>
      <c r="B186" s="13" t="s">
        <v>58</v>
      </c>
      <c r="C186" s="13">
        <v>3</v>
      </c>
      <c r="D186" s="13">
        <v>7</v>
      </c>
      <c r="E186" s="13">
        <v>0</v>
      </c>
      <c r="F186" s="29" t="s">
        <v>252</v>
      </c>
      <c r="G186" s="13" t="s">
        <v>58</v>
      </c>
      <c r="H186" s="13">
        <v>7</v>
      </c>
      <c r="I186" s="13">
        <v>6</v>
      </c>
      <c r="J186" s="13">
        <v>180</v>
      </c>
      <c r="K186" s="13">
        <v>60</v>
      </c>
      <c r="L186" s="13">
        <v>30</v>
      </c>
      <c r="M186" s="13"/>
      <c r="N186" s="13">
        <v>90</v>
      </c>
      <c r="O186" s="13" t="s">
        <v>73</v>
      </c>
      <c r="P186" s="104" t="s">
        <v>74</v>
      </c>
    </row>
    <row r="187" spans="1:16" ht="28.9" customHeight="1" x14ac:dyDescent="0.2">
      <c r="A187" s="186" t="s">
        <v>253</v>
      </c>
      <c r="B187" s="187"/>
      <c r="C187" s="187"/>
      <c r="D187" s="187"/>
      <c r="E187" s="187"/>
      <c r="F187" s="187"/>
      <c r="G187" s="187"/>
      <c r="H187" s="187"/>
      <c r="I187" s="187"/>
      <c r="J187" s="187"/>
      <c r="K187" s="187"/>
      <c r="L187" s="187"/>
      <c r="M187" s="187"/>
      <c r="N187" s="187"/>
      <c r="O187" s="187"/>
      <c r="P187" s="188"/>
    </row>
    <row r="188" spans="1:16" ht="16.899999999999999" customHeight="1" x14ac:dyDescent="0.2">
      <c r="A188" s="102" t="s">
        <v>240</v>
      </c>
      <c r="B188" s="14" t="s">
        <v>106</v>
      </c>
      <c r="C188" s="14" t="s">
        <v>251</v>
      </c>
      <c r="D188" s="14" t="s">
        <v>264</v>
      </c>
      <c r="E188" s="14" t="s">
        <v>255</v>
      </c>
      <c r="F188" s="17" t="s">
        <v>256</v>
      </c>
      <c r="G188" s="15" t="s">
        <v>106</v>
      </c>
      <c r="H188" s="15">
        <v>7.8</v>
      </c>
      <c r="I188" s="15">
        <v>2</v>
      </c>
      <c r="J188" s="15">
        <v>60</v>
      </c>
      <c r="K188" s="15">
        <v>30</v>
      </c>
      <c r="L188" s="15"/>
      <c r="M188" s="15"/>
      <c r="N188" s="15">
        <v>30</v>
      </c>
      <c r="O188" s="15" t="s">
        <v>78</v>
      </c>
      <c r="P188" s="85" t="s">
        <v>74</v>
      </c>
    </row>
    <row r="189" spans="1:16" ht="16.899999999999999" customHeight="1" x14ac:dyDescent="0.2">
      <c r="A189" s="102" t="s">
        <v>242</v>
      </c>
      <c r="B189" s="14" t="s">
        <v>106</v>
      </c>
      <c r="C189" s="14" t="s">
        <v>251</v>
      </c>
      <c r="D189" s="14" t="s">
        <v>254</v>
      </c>
      <c r="E189" s="14" t="s">
        <v>255</v>
      </c>
      <c r="F189" s="17" t="s">
        <v>258</v>
      </c>
      <c r="G189" s="15" t="s">
        <v>106</v>
      </c>
      <c r="H189" s="15">
        <v>7.8</v>
      </c>
      <c r="I189" s="15">
        <v>2</v>
      </c>
      <c r="J189" s="15">
        <v>60</v>
      </c>
      <c r="K189" s="15">
        <v>30</v>
      </c>
      <c r="L189" s="15"/>
      <c r="M189" s="15"/>
      <c r="N189" s="15">
        <v>30</v>
      </c>
      <c r="O189" s="15" t="s">
        <v>78</v>
      </c>
      <c r="P189" s="85" t="s">
        <v>74</v>
      </c>
    </row>
    <row r="190" spans="1:16" ht="16.899999999999999" customHeight="1" x14ac:dyDescent="0.2">
      <c r="A190" s="102" t="s">
        <v>248</v>
      </c>
      <c r="B190" s="14" t="s">
        <v>106</v>
      </c>
      <c r="C190" s="14" t="s">
        <v>257</v>
      </c>
      <c r="D190" s="14" t="s">
        <v>255</v>
      </c>
      <c r="E190" s="14" t="s">
        <v>255</v>
      </c>
      <c r="F190" s="17" t="s">
        <v>259</v>
      </c>
      <c r="G190" s="15" t="s">
        <v>106</v>
      </c>
      <c r="H190" s="15">
        <v>7.8</v>
      </c>
      <c r="I190" s="15">
        <v>2</v>
      </c>
      <c r="J190" s="15">
        <v>60</v>
      </c>
      <c r="K190" s="15">
        <v>30</v>
      </c>
      <c r="L190" s="15"/>
      <c r="M190" s="15"/>
      <c r="N190" s="15">
        <v>30</v>
      </c>
      <c r="O190" s="15" t="s">
        <v>78</v>
      </c>
      <c r="P190" s="85" t="s">
        <v>74</v>
      </c>
    </row>
    <row r="191" spans="1:16" ht="16.899999999999999" customHeight="1" x14ac:dyDescent="0.2">
      <c r="A191" s="102" t="s">
        <v>244</v>
      </c>
      <c r="B191" s="14" t="s">
        <v>106</v>
      </c>
      <c r="C191" s="14" t="s">
        <v>257</v>
      </c>
      <c r="D191" s="14" t="s">
        <v>240</v>
      </c>
      <c r="E191" s="14" t="s">
        <v>255</v>
      </c>
      <c r="F191" s="17" t="s">
        <v>260</v>
      </c>
      <c r="G191" s="15" t="s">
        <v>106</v>
      </c>
      <c r="H191" s="15">
        <v>7.8</v>
      </c>
      <c r="I191" s="15">
        <v>2</v>
      </c>
      <c r="J191" s="15">
        <v>60</v>
      </c>
      <c r="K191" s="15">
        <v>30</v>
      </c>
      <c r="L191" s="15"/>
      <c r="M191" s="15"/>
      <c r="N191" s="15">
        <v>30</v>
      </c>
      <c r="O191" s="15" t="s">
        <v>78</v>
      </c>
      <c r="P191" s="85" t="s">
        <v>74</v>
      </c>
    </row>
    <row r="192" spans="1:16" ht="16.899999999999999" customHeight="1" x14ac:dyDescent="0.2">
      <c r="A192" s="96">
        <v>5</v>
      </c>
      <c r="B192" s="10" t="s">
        <v>106</v>
      </c>
      <c r="C192" s="10">
        <v>7</v>
      </c>
      <c r="D192" s="10">
        <v>2</v>
      </c>
      <c r="E192" s="10">
        <v>0</v>
      </c>
      <c r="F192" s="17" t="s">
        <v>261</v>
      </c>
      <c r="G192" s="15" t="s">
        <v>106</v>
      </c>
      <c r="H192" s="15">
        <v>7.8</v>
      </c>
      <c r="I192" s="15">
        <v>2</v>
      </c>
      <c r="J192" s="15">
        <v>60</v>
      </c>
      <c r="K192" s="15">
        <v>30</v>
      </c>
      <c r="L192" s="15"/>
      <c r="M192" s="15"/>
      <c r="N192" s="15">
        <v>30</v>
      </c>
      <c r="O192" s="15" t="s">
        <v>78</v>
      </c>
      <c r="P192" s="85" t="s">
        <v>74</v>
      </c>
    </row>
    <row r="193" spans="1:16" ht="16.899999999999999" customHeight="1" x14ac:dyDescent="0.2">
      <c r="A193" s="102" t="s">
        <v>251</v>
      </c>
      <c r="B193" s="14" t="s">
        <v>106</v>
      </c>
      <c r="C193" s="14" t="s">
        <v>257</v>
      </c>
      <c r="D193" s="14" t="s">
        <v>248</v>
      </c>
      <c r="E193" s="14" t="s">
        <v>255</v>
      </c>
      <c r="F193" s="17" t="s">
        <v>262</v>
      </c>
      <c r="G193" s="15" t="s">
        <v>106</v>
      </c>
      <c r="H193" s="15">
        <v>7.8</v>
      </c>
      <c r="I193" s="15">
        <v>2</v>
      </c>
      <c r="J193" s="15">
        <v>60</v>
      </c>
      <c r="K193" s="15">
        <v>30</v>
      </c>
      <c r="L193" s="15"/>
      <c r="M193" s="15"/>
      <c r="N193" s="15">
        <v>30</v>
      </c>
      <c r="O193" s="15" t="s">
        <v>78</v>
      </c>
      <c r="P193" s="85" t="s">
        <v>74</v>
      </c>
    </row>
    <row r="194" spans="1:16" ht="16.899999999999999" customHeight="1" x14ac:dyDescent="0.2">
      <c r="A194" s="102" t="s">
        <v>257</v>
      </c>
      <c r="B194" s="14" t="s">
        <v>106</v>
      </c>
      <c r="C194" s="14" t="s">
        <v>257</v>
      </c>
      <c r="D194" s="10">
        <v>4</v>
      </c>
      <c r="E194" s="14" t="s">
        <v>255</v>
      </c>
      <c r="F194" s="17" t="s">
        <v>263</v>
      </c>
      <c r="G194" s="15" t="s">
        <v>106</v>
      </c>
      <c r="H194" s="15">
        <v>7.8</v>
      </c>
      <c r="I194" s="15">
        <v>2</v>
      </c>
      <c r="J194" s="15">
        <v>60</v>
      </c>
      <c r="K194" s="15">
        <v>30</v>
      </c>
      <c r="L194" s="15"/>
      <c r="M194" s="15"/>
      <c r="N194" s="15">
        <v>30</v>
      </c>
      <c r="O194" s="15" t="s">
        <v>78</v>
      </c>
      <c r="P194" s="85" t="s">
        <v>74</v>
      </c>
    </row>
    <row r="195" spans="1:16" ht="16.899999999999999" customHeight="1" x14ac:dyDescent="0.2">
      <c r="A195" s="102" t="s">
        <v>264</v>
      </c>
      <c r="B195" s="14" t="s">
        <v>106</v>
      </c>
      <c r="C195" s="14" t="s">
        <v>257</v>
      </c>
      <c r="D195" s="10">
        <v>5</v>
      </c>
      <c r="E195" s="14" t="s">
        <v>255</v>
      </c>
      <c r="F195" s="17" t="s">
        <v>265</v>
      </c>
      <c r="G195" s="15" t="s">
        <v>106</v>
      </c>
      <c r="H195" s="15">
        <v>7.8</v>
      </c>
      <c r="I195" s="15">
        <v>2</v>
      </c>
      <c r="J195" s="15">
        <v>60</v>
      </c>
      <c r="K195" s="15">
        <v>30</v>
      </c>
      <c r="L195" s="15"/>
      <c r="M195" s="15"/>
      <c r="N195" s="15">
        <v>30</v>
      </c>
      <c r="O195" s="15" t="s">
        <v>78</v>
      </c>
      <c r="P195" s="85" t="s">
        <v>74</v>
      </c>
    </row>
    <row r="196" spans="1:16" ht="16.899999999999999" customHeight="1" x14ac:dyDescent="0.2">
      <c r="A196" s="102" t="s">
        <v>254</v>
      </c>
      <c r="B196" s="14" t="s">
        <v>106</v>
      </c>
      <c r="C196" s="14" t="s">
        <v>257</v>
      </c>
      <c r="D196" s="14" t="s">
        <v>251</v>
      </c>
      <c r="E196" s="14" t="s">
        <v>255</v>
      </c>
      <c r="F196" s="17" t="s">
        <v>266</v>
      </c>
      <c r="G196" s="15" t="s">
        <v>106</v>
      </c>
      <c r="H196" s="15">
        <v>7.8</v>
      </c>
      <c r="I196" s="15">
        <v>2</v>
      </c>
      <c r="J196" s="15">
        <v>60</v>
      </c>
      <c r="K196" s="15">
        <v>30</v>
      </c>
      <c r="L196" s="15"/>
      <c r="M196" s="15"/>
      <c r="N196" s="15">
        <v>30</v>
      </c>
      <c r="O196" s="15" t="s">
        <v>78</v>
      </c>
      <c r="P196" s="85" t="s">
        <v>74</v>
      </c>
    </row>
    <row r="197" spans="1:16" ht="16.899999999999999" customHeight="1" x14ac:dyDescent="0.2">
      <c r="A197" s="103" t="s">
        <v>267</v>
      </c>
      <c r="B197" s="25" t="s">
        <v>106</v>
      </c>
      <c r="C197" s="25" t="s">
        <v>257</v>
      </c>
      <c r="D197" s="10">
        <v>7</v>
      </c>
      <c r="E197" s="25" t="s">
        <v>255</v>
      </c>
      <c r="F197" s="58" t="s">
        <v>268</v>
      </c>
      <c r="G197" s="26" t="s">
        <v>106</v>
      </c>
      <c r="H197" s="26">
        <v>7.8</v>
      </c>
      <c r="I197" s="26">
        <v>2</v>
      </c>
      <c r="J197" s="26">
        <v>60</v>
      </c>
      <c r="K197" s="26">
        <v>30</v>
      </c>
      <c r="L197" s="26"/>
      <c r="M197" s="26"/>
      <c r="N197" s="26">
        <v>30</v>
      </c>
      <c r="O197" s="26" t="s">
        <v>78</v>
      </c>
      <c r="P197" s="86" t="s">
        <v>74</v>
      </c>
    </row>
    <row r="198" spans="1:16" ht="25.15" customHeight="1" x14ac:dyDescent="0.2">
      <c r="A198" s="183" t="s">
        <v>269</v>
      </c>
      <c r="B198" s="184"/>
      <c r="C198" s="184"/>
      <c r="D198" s="184"/>
      <c r="E198" s="184"/>
      <c r="F198" s="184"/>
      <c r="G198" s="184"/>
      <c r="H198" s="184"/>
      <c r="I198" s="184"/>
      <c r="J198" s="184"/>
      <c r="K198" s="184"/>
      <c r="L198" s="184"/>
      <c r="M198" s="184"/>
      <c r="N198" s="184"/>
      <c r="O198" s="184"/>
      <c r="P198" s="185"/>
    </row>
    <row r="199" spans="1:16" ht="16.899999999999999" customHeight="1" x14ac:dyDescent="0.2">
      <c r="A199" s="105" t="s">
        <v>240</v>
      </c>
      <c r="B199" s="30" t="s">
        <v>106</v>
      </c>
      <c r="C199" s="30" t="s">
        <v>257</v>
      </c>
      <c r="D199" s="30" t="s">
        <v>264</v>
      </c>
      <c r="E199" s="30" t="s">
        <v>255</v>
      </c>
      <c r="F199" s="59" t="s">
        <v>270</v>
      </c>
      <c r="G199" s="31" t="s">
        <v>106</v>
      </c>
      <c r="H199" s="31">
        <v>7</v>
      </c>
      <c r="I199" s="31">
        <v>2</v>
      </c>
      <c r="J199" s="31">
        <v>60</v>
      </c>
      <c r="K199" s="31">
        <v>30</v>
      </c>
      <c r="L199" s="31"/>
      <c r="M199" s="31"/>
      <c r="N199" s="31">
        <v>30</v>
      </c>
      <c r="O199" s="31" t="s">
        <v>78</v>
      </c>
      <c r="P199" s="88" t="s">
        <v>74</v>
      </c>
    </row>
    <row r="200" spans="1:16" ht="16.899999999999999" customHeight="1" x14ac:dyDescent="0.2">
      <c r="A200" s="102" t="s">
        <v>242</v>
      </c>
      <c r="B200" s="14" t="s">
        <v>106</v>
      </c>
      <c r="C200" s="14" t="s">
        <v>257</v>
      </c>
      <c r="D200" s="14" t="s">
        <v>254</v>
      </c>
      <c r="E200" s="14" t="s">
        <v>255</v>
      </c>
      <c r="F200" s="17" t="s">
        <v>271</v>
      </c>
      <c r="G200" s="15" t="s">
        <v>106</v>
      </c>
      <c r="H200" s="31">
        <v>7</v>
      </c>
      <c r="I200" s="15">
        <v>2</v>
      </c>
      <c r="J200" s="15">
        <v>60</v>
      </c>
      <c r="K200" s="15">
        <v>30</v>
      </c>
      <c r="L200" s="15"/>
      <c r="M200" s="15"/>
      <c r="N200" s="15">
        <v>30</v>
      </c>
      <c r="O200" s="15" t="s">
        <v>78</v>
      </c>
      <c r="P200" s="85" t="s">
        <v>74</v>
      </c>
    </row>
    <row r="201" spans="1:16" ht="16.899999999999999" customHeight="1" x14ac:dyDescent="0.2">
      <c r="A201" s="102" t="s">
        <v>248</v>
      </c>
      <c r="B201" s="14" t="s">
        <v>106</v>
      </c>
      <c r="C201" s="14" t="s">
        <v>264</v>
      </c>
      <c r="D201" s="14" t="s">
        <v>255</v>
      </c>
      <c r="E201" s="14" t="s">
        <v>255</v>
      </c>
      <c r="F201" s="17" t="s">
        <v>272</v>
      </c>
      <c r="G201" s="15" t="s">
        <v>106</v>
      </c>
      <c r="H201" s="31">
        <v>7</v>
      </c>
      <c r="I201" s="15">
        <v>2</v>
      </c>
      <c r="J201" s="15">
        <v>60</v>
      </c>
      <c r="K201" s="15">
        <v>30</v>
      </c>
      <c r="L201" s="15"/>
      <c r="M201" s="15"/>
      <c r="N201" s="15">
        <v>30</v>
      </c>
      <c r="O201" s="15" t="s">
        <v>78</v>
      </c>
      <c r="P201" s="85" t="s">
        <v>74</v>
      </c>
    </row>
    <row r="202" spans="1:16" ht="24" x14ac:dyDescent="0.2">
      <c r="A202" s="102" t="s">
        <v>244</v>
      </c>
      <c r="B202" s="14" t="s">
        <v>106</v>
      </c>
      <c r="C202" s="14" t="s">
        <v>264</v>
      </c>
      <c r="D202" s="14" t="s">
        <v>240</v>
      </c>
      <c r="E202" s="14" t="s">
        <v>255</v>
      </c>
      <c r="F202" s="17" t="s">
        <v>273</v>
      </c>
      <c r="G202" s="15" t="s">
        <v>106</v>
      </c>
      <c r="H202" s="31">
        <v>7</v>
      </c>
      <c r="I202" s="15">
        <v>2</v>
      </c>
      <c r="J202" s="15">
        <v>60</v>
      </c>
      <c r="K202" s="15">
        <v>30</v>
      </c>
      <c r="L202" s="15"/>
      <c r="M202" s="15"/>
      <c r="N202" s="15">
        <v>30</v>
      </c>
      <c r="O202" s="15" t="s">
        <v>78</v>
      </c>
      <c r="P202" s="85" t="s">
        <v>74</v>
      </c>
    </row>
    <row r="203" spans="1:16" ht="16.899999999999999" customHeight="1" x14ac:dyDescent="0.2">
      <c r="A203" s="102" t="s">
        <v>246</v>
      </c>
      <c r="B203" s="14" t="s">
        <v>106</v>
      </c>
      <c r="C203" s="14" t="s">
        <v>264</v>
      </c>
      <c r="D203" s="14" t="s">
        <v>242</v>
      </c>
      <c r="E203" s="14" t="s">
        <v>255</v>
      </c>
      <c r="F203" s="17" t="s">
        <v>274</v>
      </c>
      <c r="G203" s="15" t="s">
        <v>106</v>
      </c>
      <c r="H203" s="31">
        <v>7</v>
      </c>
      <c r="I203" s="15">
        <v>2</v>
      </c>
      <c r="J203" s="15">
        <v>60</v>
      </c>
      <c r="K203" s="15">
        <v>30</v>
      </c>
      <c r="L203" s="15"/>
      <c r="M203" s="15"/>
      <c r="N203" s="15">
        <v>30</v>
      </c>
      <c r="O203" s="15" t="s">
        <v>78</v>
      </c>
      <c r="P203" s="85" t="s">
        <v>74</v>
      </c>
    </row>
    <row r="204" spans="1:16" ht="16.899999999999999" customHeight="1" x14ac:dyDescent="0.2">
      <c r="A204" s="102" t="s">
        <v>251</v>
      </c>
      <c r="B204" s="14" t="s">
        <v>106</v>
      </c>
      <c r="C204" s="14" t="s">
        <v>264</v>
      </c>
      <c r="D204" s="14" t="s">
        <v>248</v>
      </c>
      <c r="E204" s="14" t="s">
        <v>255</v>
      </c>
      <c r="F204" s="17" t="s">
        <v>275</v>
      </c>
      <c r="G204" s="15" t="s">
        <v>106</v>
      </c>
      <c r="H204" s="15">
        <v>8</v>
      </c>
      <c r="I204" s="15">
        <v>2</v>
      </c>
      <c r="J204" s="15">
        <v>60</v>
      </c>
      <c r="K204" s="15">
        <v>30</v>
      </c>
      <c r="L204" s="15"/>
      <c r="M204" s="15"/>
      <c r="N204" s="15">
        <v>30</v>
      </c>
      <c r="O204" s="15" t="s">
        <v>78</v>
      </c>
      <c r="P204" s="85" t="s">
        <v>74</v>
      </c>
    </row>
    <row r="205" spans="1:16" ht="16.899999999999999" customHeight="1" x14ac:dyDescent="0.2">
      <c r="A205" s="102" t="s">
        <v>257</v>
      </c>
      <c r="B205" s="14" t="s">
        <v>106</v>
      </c>
      <c r="C205" s="14" t="s">
        <v>264</v>
      </c>
      <c r="D205" s="14" t="s">
        <v>244</v>
      </c>
      <c r="E205" s="14" t="s">
        <v>255</v>
      </c>
      <c r="F205" s="17" t="s">
        <v>276</v>
      </c>
      <c r="G205" s="15" t="s">
        <v>106</v>
      </c>
      <c r="H205" s="15">
        <v>8</v>
      </c>
      <c r="I205" s="15">
        <v>2</v>
      </c>
      <c r="J205" s="15">
        <v>60</v>
      </c>
      <c r="K205" s="15">
        <v>30</v>
      </c>
      <c r="L205" s="15"/>
      <c r="M205" s="15"/>
      <c r="N205" s="15">
        <v>30</v>
      </c>
      <c r="O205" s="15" t="s">
        <v>78</v>
      </c>
      <c r="P205" s="85" t="s">
        <v>74</v>
      </c>
    </row>
    <row r="206" spans="1:16" ht="16.899999999999999" customHeight="1" x14ac:dyDescent="0.2">
      <c r="A206" s="102" t="s">
        <v>264</v>
      </c>
      <c r="B206" s="14" t="s">
        <v>106</v>
      </c>
      <c r="C206" s="14" t="s">
        <v>264</v>
      </c>
      <c r="D206" s="14" t="s">
        <v>246</v>
      </c>
      <c r="E206" s="14" t="s">
        <v>255</v>
      </c>
      <c r="F206" s="17" t="s">
        <v>277</v>
      </c>
      <c r="G206" s="15" t="s">
        <v>106</v>
      </c>
      <c r="H206" s="15">
        <v>8</v>
      </c>
      <c r="I206" s="15">
        <v>2</v>
      </c>
      <c r="J206" s="15">
        <v>60</v>
      </c>
      <c r="K206" s="15">
        <v>30</v>
      </c>
      <c r="L206" s="15"/>
      <c r="M206" s="15"/>
      <c r="N206" s="15">
        <v>30</v>
      </c>
      <c r="O206" s="15" t="s">
        <v>78</v>
      </c>
      <c r="P206" s="85" t="s">
        <v>74</v>
      </c>
    </row>
    <row r="207" spans="1:16" ht="16.899999999999999" customHeight="1" x14ac:dyDescent="0.2">
      <c r="A207" s="102" t="s">
        <v>254</v>
      </c>
      <c r="B207" s="14" t="s">
        <v>106</v>
      </c>
      <c r="C207" s="14" t="s">
        <v>264</v>
      </c>
      <c r="D207" s="14" t="s">
        <v>251</v>
      </c>
      <c r="E207" s="14" t="s">
        <v>255</v>
      </c>
      <c r="F207" s="17" t="s">
        <v>278</v>
      </c>
      <c r="G207" s="15" t="s">
        <v>106</v>
      </c>
      <c r="H207" s="15">
        <v>8</v>
      </c>
      <c r="I207" s="15">
        <v>2</v>
      </c>
      <c r="J207" s="15">
        <v>60</v>
      </c>
      <c r="K207" s="15">
        <v>30</v>
      </c>
      <c r="L207" s="15"/>
      <c r="M207" s="15"/>
      <c r="N207" s="15">
        <v>30</v>
      </c>
      <c r="O207" s="15" t="s">
        <v>78</v>
      </c>
      <c r="P207" s="85" t="s">
        <v>74</v>
      </c>
    </row>
    <row r="208" spans="1:16" ht="16.899999999999999" customHeight="1" x14ac:dyDescent="0.2">
      <c r="A208" s="96">
        <v>10</v>
      </c>
      <c r="B208" s="10" t="s">
        <v>106</v>
      </c>
      <c r="C208" s="10">
        <v>8</v>
      </c>
      <c r="D208" s="14" t="s">
        <v>257</v>
      </c>
      <c r="E208" s="10">
        <v>0</v>
      </c>
      <c r="F208" s="18" t="s">
        <v>135</v>
      </c>
      <c r="G208" s="10" t="s">
        <v>106</v>
      </c>
      <c r="H208" s="15">
        <v>8</v>
      </c>
      <c r="I208" s="10">
        <v>2</v>
      </c>
      <c r="J208" s="10">
        <v>60</v>
      </c>
      <c r="K208" s="10">
        <v>15</v>
      </c>
      <c r="L208" s="10">
        <v>15</v>
      </c>
      <c r="M208" s="10"/>
      <c r="N208" s="10">
        <v>30</v>
      </c>
      <c r="O208" s="10" t="s">
        <v>132</v>
      </c>
      <c r="P208" s="100" t="s">
        <v>74</v>
      </c>
    </row>
    <row r="209" spans="1:18" ht="24" x14ac:dyDescent="0.2">
      <c r="A209" s="98">
        <v>11</v>
      </c>
      <c r="B209" s="13" t="s">
        <v>106</v>
      </c>
      <c r="C209" s="13">
        <v>8</v>
      </c>
      <c r="D209" s="14" t="s">
        <v>264</v>
      </c>
      <c r="E209" s="13">
        <v>0</v>
      </c>
      <c r="F209" s="24" t="s">
        <v>146</v>
      </c>
      <c r="G209" s="13" t="s">
        <v>106</v>
      </c>
      <c r="H209" s="15">
        <v>8</v>
      </c>
      <c r="I209" s="13">
        <v>2</v>
      </c>
      <c r="J209" s="13">
        <v>60</v>
      </c>
      <c r="K209" s="13"/>
      <c r="L209" s="13"/>
      <c r="M209" s="13">
        <v>30</v>
      </c>
      <c r="N209" s="13">
        <v>30</v>
      </c>
      <c r="O209" s="13" t="s">
        <v>69</v>
      </c>
      <c r="P209" s="104" t="s">
        <v>74</v>
      </c>
    </row>
    <row r="210" spans="1:18" ht="16.899999999999999" customHeight="1" x14ac:dyDescent="0.2">
      <c r="A210" s="146" t="s">
        <v>279</v>
      </c>
      <c r="B210" s="147"/>
      <c r="C210" s="147"/>
      <c r="D210" s="147"/>
      <c r="E210" s="147"/>
      <c r="F210" s="147"/>
      <c r="G210" s="147"/>
      <c r="H210" s="147"/>
      <c r="I210" s="147"/>
      <c r="J210" s="147"/>
      <c r="K210" s="147"/>
      <c r="L210" s="147"/>
      <c r="M210" s="147"/>
      <c r="N210" s="147"/>
      <c r="O210" s="147"/>
      <c r="P210" s="148"/>
    </row>
    <row r="211" spans="1:18" ht="16.899999999999999" customHeight="1" x14ac:dyDescent="0.2">
      <c r="A211" s="106">
        <v>1</v>
      </c>
      <c r="B211" s="30" t="s">
        <v>176</v>
      </c>
      <c r="C211" s="30" t="s">
        <v>251</v>
      </c>
      <c r="D211" s="30" t="s">
        <v>240</v>
      </c>
      <c r="E211" s="30" t="s">
        <v>255</v>
      </c>
      <c r="F211" s="28" t="s">
        <v>280</v>
      </c>
      <c r="G211" s="27" t="s">
        <v>176</v>
      </c>
      <c r="H211" s="27">
        <v>7</v>
      </c>
      <c r="I211" s="27">
        <v>1</v>
      </c>
      <c r="J211" s="27">
        <v>30</v>
      </c>
      <c r="K211" s="27">
        <v>15</v>
      </c>
      <c r="L211" s="27"/>
      <c r="M211" s="27"/>
      <c r="N211" s="31">
        <v>15</v>
      </c>
      <c r="O211" s="31" t="s">
        <v>83</v>
      </c>
      <c r="P211" s="107" t="s">
        <v>74</v>
      </c>
    </row>
    <row r="212" spans="1:18" ht="16.899999999999999" customHeight="1" x14ac:dyDescent="0.2">
      <c r="A212" s="158" t="s">
        <v>281</v>
      </c>
      <c r="B212" s="159"/>
      <c r="C212" s="159"/>
      <c r="D212" s="159"/>
      <c r="E212" s="159"/>
      <c r="F212" s="159"/>
      <c r="G212" s="159"/>
      <c r="H212" s="159"/>
      <c r="I212" s="159"/>
      <c r="J212" s="159"/>
      <c r="K212" s="159"/>
      <c r="L212" s="159"/>
      <c r="M212" s="159"/>
      <c r="N212" s="159"/>
      <c r="O212" s="159"/>
      <c r="P212" s="160"/>
    </row>
    <row r="213" spans="1:18" ht="16.899999999999999" customHeight="1" x14ac:dyDescent="0.2">
      <c r="A213" s="108">
        <v>1</v>
      </c>
      <c r="B213" s="14" t="s">
        <v>176</v>
      </c>
      <c r="C213" s="14" t="s">
        <v>251</v>
      </c>
      <c r="D213" s="14" t="s">
        <v>242</v>
      </c>
      <c r="E213" s="14" t="s">
        <v>255</v>
      </c>
      <c r="F213" s="19" t="s">
        <v>282</v>
      </c>
      <c r="G213" s="15" t="s">
        <v>176</v>
      </c>
      <c r="H213" s="20" t="s">
        <v>283</v>
      </c>
      <c r="I213" s="15">
        <v>3</v>
      </c>
      <c r="J213" s="15">
        <v>90</v>
      </c>
      <c r="K213" s="15">
        <v>15</v>
      </c>
      <c r="L213" s="15"/>
      <c r="M213" s="15" t="s">
        <v>284</v>
      </c>
      <c r="N213" s="15">
        <v>60</v>
      </c>
      <c r="O213" s="15" t="s">
        <v>132</v>
      </c>
      <c r="P213" s="109" t="s">
        <v>67</v>
      </c>
    </row>
    <row r="214" spans="1:18" ht="16.899999999999999" customHeight="1" x14ac:dyDescent="0.2">
      <c r="A214" s="108">
        <v>2</v>
      </c>
      <c r="B214" s="14" t="s">
        <v>176</v>
      </c>
      <c r="C214" s="14" t="s">
        <v>251</v>
      </c>
      <c r="D214" s="14" t="s">
        <v>248</v>
      </c>
      <c r="E214" s="14" t="s">
        <v>255</v>
      </c>
      <c r="F214" s="19" t="s">
        <v>285</v>
      </c>
      <c r="G214" s="15" t="s">
        <v>176</v>
      </c>
      <c r="H214" s="20" t="s">
        <v>283</v>
      </c>
      <c r="I214" s="15">
        <v>3</v>
      </c>
      <c r="J214" s="15">
        <v>90</v>
      </c>
      <c r="K214" s="15">
        <v>15</v>
      </c>
      <c r="L214" s="15"/>
      <c r="M214" s="15" t="s">
        <v>284</v>
      </c>
      <c r="N214" s="15">
        <v>60</v>
      </c>
      <c r="O214" s="15" t="s">
        <v>132</v>
      </c>
      <c r="P214" s="109" t="s">
        <v>67</v>
      </c>
    </row>
    <row r="215" spans="1:18" ht="16.899999999999999" customHeight="1" x14ac:dyDescent="0.2">
      <c r="A215" s="108">
        <v>3</v>
      </c>
      <c r="B215" s="14" t="s">
        <v>176</v>
      </c>
      <c r="C215" s="14" t="s">
        <v>251</v>
      </c>
      <c r="D215" s="14" t="s">
        <v>244</v>
      </c>
      <c r="E215" s="14" t="s">
        <v>255</v>
      </c>
      <c r="F215" s="19" t="s">
        <v>286</v>
      </c>
      <c r="G215" s="15" t="s">
        <v>176</v>
      </c>
      <c r="H215" s="20" t="s">
        <v>283</v>
      </c>
      <c r="I215" s="15">
        <v>3</v>
      </c>
      <c r="J215" s="15">
        <v>90</v>
      </c>
      <c r="K215" s="15">
        <v>15</v>
      </c>
      <c r="L215" s="15"/>
      <c r="M215" s="15" t="s">
        <v>284</v>
      </c>
      <c r="N215" s="15">
        <v>60</v>
      </c>
      <c r="O215" s="15" t="s">
        <v>132</v>
      </c>
      <c r="P215" s="109" t="s">
        <v>67</v>
      </c>
    </row>
    <row r="216" spans="1:18" ht="16.899999999999999" customHeight="1" x14ac:dyDescent="0.2">
      <c r="A216" s="108">
        <v>4</v>
      </c>
      <c r="B216" s="14" t="s">
        <v>176</v>
      </c>
      <c r="C216" s="14" t="s">
        <v>251</v>
      </c>
      <c r="D216" s="14" t="s">
        <v>246</v>
      </c>
      <c r="E216" s="14" t="s">
        <v>255</v>
      </c>
      <c r="F216" s="19" t="s">
        <v>287</v>
      </c>
      <c r="G216" s="15" t="s">
        <v>176</v>
      </c>
      <c r="H216" s="20" t="s">
        <v>283</v>
      </c>
      <c r="I216" s="15">
        <v>3</v>
      </c>
      <c r="J216" s="15">
        <v>90</v>
      </c>
      <c r="K216" s="15">
        <v>15</v>
      </c>
      <c r="L216" s="15"/>
      <c r="M216" s="15" t="s">
        <v>284</v>
      </c>
      <c r="N216" s="15">
        <v>60</v>
      </c>
      <c r="O216" s="15" t="s">
        <v>132</v>
      </c>
      <c r="P216" s="109" t="s">
        <v>67</v>
      </c>
    </row>
    <row r="217" spans="1:18" ht="24.75" thickBot="1" x14ac:dyDescent="0.25">
      <c r="A217" s="110">
        <v>5</v>
      </c>
      <c r="B217" s="111" t="s">
        <v>176</v>
      </c>
      <c r="C217" s="111" t="s">
        <v>251</v>
      </c>
      <c r="D217" s="111" t="s">
        <v>251</v>
      </c>
      <c r="E217" s="111" t="s">
        <v>255</v>
      </c>
      <c r="F217" s="112" t="s">
        <v>288</v>
      </c>
      <c r="G217" s="16" t="s">
        <v>176</v>
      </c>
      <c r="H217" s="113" t="s">
        <v>283</v>
      </c>
      <c r="I217" s="16">
        <v>3</v>
      </c>
      <c r="J217" s="16">
        <v>90</v>
      </c>
      <c r="K217" s="16">
        <v>15</v>
      </c>
      <c r="L217" s="16"/>
      <c r="M217" s="16" t="s">
        <v>284</v>
      </c>
      <c r="N217" s="16">
        <v>60</v>
      </c>
      <c r="O217" s="16" t="s">
        <v>132</v>
      </c>
      <c r="P217" s="90" t="s">
        <v>67</v>
      </c>
    </row>
    <row r="218" spans="1:18" ht="23.85" customHeight="1" x14ac:dyDescent="0.2">
      <c r="A218" s="155" t="s">
        <v>306</v>
      </c>
      <c r="B218" s="155"/>
      <c r="C218" s="155"/>
      <c r="D218" s="155"/>
      <c r="E218" s="155"/>
      <c r="F218" s="161" t="s">
        <v>290</v>
      </c>
      <c r="G218" s="161"/>
      <c r="H218" s="161"/>
      <c r="I218" s="161"/>
      <c r="J218" s="161"/>
      <c r="K218" s="161"/>
      <c r="L218" s="161"/>
      <c r="M218" s="161"/>
      <c r="N218" s="161"/>
      <c r="O218" s="161"/>
      <c r="P218" s="161"/>
    </row>
    <row r="219" spans="1:18" ht="23.85" customHeight="1" x14ac:dyDescent="0.2">
      <c r="A219" s="156"/>
      <c r="B219" s="156"/>
      <c r="C219" s="156"/>
      <c r="D219" s="156"/>
      <c r="E219" s="156"/>
      <c r="F219" s="154" t="s">
        <v>292</v>
      </c>
      <c r="G219" s="154"/>
      <c r="H219" s="154"/>
      <c r="I219" s="154"/>
      <c r="J219" s="154"/>
      <c r="K219" s="154"/>
      <c r="L219" s="154"/>
      <c r="M219" s="154"/>
      <c r="N219" s="154"/>
      <c r="O219" s="154"/>
      <c r="P219" s="154"/>
    </row>
    <row r="220" spans="1:18" ht="210.6" customHeight="1" x14ac:dyDescent="0.2">
      <c r="A220" s="156"/>
      <c r="B220" s="156"/>
      <c r="C220" s="156"/>
      <c r="D220" s="156"/>
      <c r="E220" s="156"/>
      <c r="F220" s="192" t="s">
        <v>293</v>
      </c>
      <c r="G220" s="192"/>
      <c r="H220" s="192"/>
      <c r="I220" s="192"/>
      <c r="J220" s="192"/>
      <c r="K220" s="192"/>
      <c r="L220" s="192"/>
      <c r="M220" s="192"/>
      <c r="N220" s="192"/>
      <c r="O220" s="192"/>
      <c r="P220" s="192"/>
    </row>
    <row r="221" spans="1:18" ht="33.75" customHeight="1" thickBot="1" x14ac:dyDescent="0.25">
      <c r="A221" s="157"/>
      <c r="B221" s="157"/>
      <c r="C221" s="157"/>
      <c r="D221" s="157"/>
      <c r="E221" s="157"/>
      <c r="F221" s="153" t="s">
        <v>310</v>
      </c>
      <c r="G221" s="153"/>
      <c r="H221" s="153"/>
      <c r="I221" s="153"/>
      <c r="J221" s="153"/>
      <c r="K221" s="153"/>
      <c r="L221" s="153"/>
      <c r="M221" s="154"/>
      <c r="N221" s="154"/>
      <c r="O221" s="154"/>
      <c r="P221" s="154"/>
    </row>
    <row r="222" spans="1:18" ht="15" x14ac:dyDescent="0.2">
      <c r="A222" s="162" t="s">
        <v>28</v>
      </c>
      <c r="B222" s="163"/>
      <c r="C222" s="163"/>
      <c r="D222" s="163"/>
      <c r="E222" s="163"/>
      <c r="F222" s="163"/>
      <c r="G222" s="163"/>
      <c r="H222" s="163"/>
      <c r="I222" s="163"/>
      <c r="J222" s="163"/>
      <c r="K222" s="163"/>
      <c r="L222" s="164"/>
      <c r="M222" s="72"/>
    </row>
    <row r="223" spans="1:18" ht="52.5" customHeight="1" x14ac:dyDescent="0.2">
      <c r="A223" s="114" t="s">
        <v>0</v>
      </c>
      <c r="B223" s="145" t="s">
        <v>16</v>
      </c>
      <c r="C223" s="145"/>
      <c r="D223" s="145"/>
      <c r="E223" s="145"/>
      <c r="F223" s="32" t="s">
        <v>8</v>
      </c>
      <c r="G223" s="23" t="s">
        <v>19</v>
      </c>
      <c r="H223" s="23" t="s">
        <v>9</v>
      </c>
      <c r="I223" s="23" t="s">
        <v>12</v>
      </c>
      <c r="J223" s="23" t="s">
        <v>10</v>
      </c>
      <c r="K223" s="23" t="s">
        <v>11</v>
      </c>
      <c r="L223" s="115" t="s">
        <v>17</v>
      </c>
      <c r="M223" s="3"/>
      <c r="O223" s="73"/>
      <c r="P223" s="74"/>
      <c r="Q223" s="75"/>
      <c r="R223" s="75"/>
    </row>
    <row r="224" spans="1:18" ht="16.899999999999999" customHeight="1" x14ac:dyDescent="0.2">
      <c r="A224" s="116">
        <v>1</v>
      </c>
      <c r="B224" s="34" t="s">
        <v>295</v>
      </c>
      <c r="C224" s="34">
        <v>0</v>
      </c>
      <c r="D224" s="34">
        <v>1</v>
      </c>
      <c r="E224" s="34">
        <v>0</v>
      </c>
      <c r="F224" s="76" t="s">
        <v>294</v>
      </c>
      <c r="G224" s="33" t="s">
        <v>58</v>
      </c>
      <c r="H224" s="78">
        <v>8</v>
      </c>
      <c r="I224" s="78">
        <v>4</v>
      </c>
      <c r="J224" s="78">
        <v>15</v>
      </c>
      <c r="K224" s="78">
        <v>120</v>
      </c>
      <c r="L224" s="117" t="s">
        <v>84</v>
      </c>
      <c r="M224" s="79"/>
    </row>
    <row r="225" spans="1:13" ht="16.899999999999999" customHeight="1" x14ac:dyDescent="0.2">
      <c r="A225" s="118"/>
      <c r="B225" s="119"/>
      <c r="C225" s="119"/>
      <c r="D225" s="119"/>
      <c r="E225" s="119"/>
      <c r="F225" s="120" t="s">
        <v>239</v>
      </c>
      <c r="G225" s="121"/>
      <c r="H225" s="122"/>
      <c r="I225" s="122"/>
      <c r="J225" s="122"/>
      <c r="K225" s="122"/>
      <c r="L225" s="123"/>
      <c r="M225" s="79"/>
    </row>
    <row r="226" spans="1:13" ht="16.899999999999999" customHeight="1" x14ac:dyDescent="0.2">
      <c r="A226" s="116">
        <v>1</v>
      </c>
      <c r="B226" s="34" t="s">
        <v>295</v>
      </c>
      <c r="C226" s="34">
        <v>0</v>
      </c>
      <c r="D226" s="34">
        <v>2</v>
      </c>
      <c r="E226" s="34">
        <v>0</v>
      </c>
      <c r="F226" s="77" t="s">
        <v>296</v>
      </c>
      <c r="G226" s="33" t="s">
        <v>58</v>
      </c>
      <c r="H226" s="78">
        <v>7</v>
      </c>
      <c r="I226" s="78">
        <v>2</v>
      </c>
      <c r="J226" s="78">
        <v>15</v>
      </c>
      <c r="K226" s="78">
        <v>30</v>
      </c>
      <c r="L226" s="117" t="s">
        <v>74</v>
      </c>
      <c r="M226" s="79"/>
    </row>
    <row r="227" spans="1:13" ht="16.899999999999999" customHeight="1" x14ac:dyDescent="0.2">
      <c r="A227" s="116">
        <v>2</v>
      </c>
      <c r="B227" s="34" t="s">
        <v>295</v>
      </c>
      <c r="C227" s="34">
        <v>0</v>
      </c>
      <c r="D227" s="34">
        <v>3</v>
      </c>
      <c r="E227" s="34">
        <v>0</v>
      </c>
      <c r="F227" s="77" t="s">
        <v>297</v>
      </c>
      <c r="G227" s="33" t="s">
        <v>58</v>
      </c>
      <c r="H227" s="78">
        <v>7</v>
      </c>
      <c r="I227" s="78">
        <v>4</v>
      </c>
      <c r="J227" s="78">
        <v>15</v>
      </c>
      <c r="K227" s="78">
        <v>60</v>
      </c>
      <c r="L227" s="117" t="s">
        <v>74</v>
      </c>
      <c r="M227" s="79"/>
    </row>
    <row r="228" spans="1:13" ht="16.899999999999999" customHeight="1" thickBot="1" x14ac:dyDescent="0.25">
      <c r="A228" s="124">
        <v>3</v>
      </c>
      <c r="B228" s="125" t="s">
        <v>295</v>
      </c>
      <c r="C228" s="125">
        <v>0</v>
      </c>
      <c r="D228" s="125">
        <v>4</v>
      </c>
      <c r="E228" s="125">
        <v>0</v>
      </c>
      <c r="F228" s="126" t="s">
        <v>298</v>
      </c>
      <c r="G228" s="127" t="s">
        <v>58</v>
      </c>
      <c r="H228" s="128">
        <v>8</v>
      </c>
      <c r="I228" s="128">
        <v>6</v>
      </c>
      <c r="J228" s="128">
        <v>15</v>
      </c>
      <c r="K228" s="128">
        <v>90</v>
      </c>
      <c r="L228" s="129" t="s">
        <v>74</v>
      </c>
      <c r="M228" s="79"/>
    </row>
    <row r="229" spans="1:13" ht="13.9" customHeight="1" x14ac:dyDescent="0.2">
      <c r="A229" s="193" t="s">
        <v>20</v>
      </c>
      <c r="B229" s="194"/>
      <c r="C229" s="194"/>
      <c r="D229" s="194"/>
      <c r="E229" s="194"/>
      <c r="F229" s="194"/>
      <c r="G229" s="194"/>
      <c r="H229" s="194"/>
      <c r="I229" s="194"/>
      <c r="J229" s="194"/>
      <c r="K229" s="194"/>
      <c r="L229" s="195"/>
    </row>
    <row r="230" spans="1:13" ht="13.5" thickBot="1" x14ac:dyDescent="0.25">
      <c r="A230" s="196"/>
      <c r="B230" s="197"/>
      <c r="C230" s="197"/>
      <c r="D230" s="197"/>
      <c r="E230" s="197"/>
      <c r="F230" s="197"/>
      <c r="G230" s="197"/>
      <c r="H230" s="197"/>
      <c r="I230" s="197"/>
      <c r="J230" s="197"/>
      <c r="K230" s="197"/>
      <c r="L230" s="198"/>
    </row>
    <row r="231" spans="1:13" ht="44.25" customHeight="1" thickBot="1" x14ac:dyDescent="0.25">
      <c r="A231" s="149" t="s">
        <v>13</v>
      </c>
      <c r="B231" s="150"/>
      <c r="C231" s="150"/>
      <c r="D231" s="150"/>
      <c r="E231" s="150"/>
      <c r="F231" s="150"/>
      <c r="G231" s="150"/>
      <c r="H231" s="80" t="s">
        <v>12</v>
      </c>
      <c r="I231" s="143" t="s">
        <v>14</v>
      </c>
      <c r="J231" s="144"/>
      <c r="K231" s="143" t="s">
        <v>15</v>
      </c>
      <c r="L231" s="171"/>
      <c r="M231" s="65"/>
    </row>
    <row r="232" spans="1:13" ht="24.4" customHeight="1" thickBot="1" x14ac:dyDescent="0.25">
      <c r="A232" s="21"/>
      <c r="B232" s="151" t="s">
        <v>299</v>
      </c>
      <c r="C232" s="151"/>
      <c r="D232" s="151"/>
      <c r="E232" s="151"/>
      <c r="F232" s="151"/>
      <c r="G232" s="151"/>
      <c r="H232" s="151"/>
      <c r="I232" s="151"/>
      <c r="J232" s="151"/>
      <c r="K232" s="151"/>
      <c r="L232" s="152"/>
      <c r="M232" s="65"/>
    </row>
    <row r="233" spans="1:13" ht="55.15" customHeight="1" thickBot="1" x14ac:dyDescent="0.25">
      <c r="A233" s="165" t="s">
        <v>302</v>
      </c>
      <c r="B233" s="166"/>
      <c r="C233" s="166"/>
      <c r="D233" s="166"/>
      <c r="E233" s="166"/>
      <c r="F233" s="166"/>
      <c r="G233" s="166"/>
      <c r="H233" s="22">
        <v>10</v>
      </c>
      <c r="I233" s="141" t="s">
        <v>300</v>
      </c>
      <c r="J233" s="142"/>
      <c r="K233" s="141" t="s">
        <v>301</v>
      </c>
      <c r="L233" s="167"/>
    </row>
    <row r="235" spans="1:13" ht="15" x14ac:dyDescent="0.2">
      <c r="A235" s="81" t="s">
        <v>311</v>
      </c>
    </row>
    <row r="237" spans="1:13" ht="15" x14ac:dyDescent="0.2">
      <c r="F237" s="81" t="s">
        <v>22</v>
      </c>
    </row>
    <row r="238" spans="1:13" x14ac:dyDescent="0.2">
      <c r="F238" s="65" t="s">
        <v>307</v>
      </c>
    </row>
  </sheetData>
  <sheetProtection deleteColumns="0" deleteRows="0"/>
  <protectedRanges>
    <protectedRange sqref="F55" name="UP Content_1"/>
    <protectedRange sqref="F56" name="UP Content_2"/>
    <protectedRange sqref="F57" name="UP Content_3"/>
    <protectedRange sqref="F58" name="UP Content_4"/>
    <protectedRange sqref="F59" name="UP Content_5"/>
    <protectedRange sqref="F60" name="UP Content_6"/>
    <protectedRange sqref="F61" name="UP Content_7"/>
    <protectedRange sqref="F62" name="UP Content_8"/>
    <protectedRange sqref="F63" name="UP Content_9"/>
    <protectedRange sqref="F91" name="UP Content_10"/>
    <protectedRange sqref="A130:O131 A132:B132 E132:O132 C132:D135" name="UP Content_11"/>
    <protectedRange sqref="A136:M138 O133:O139 N133:N137 A133:B135 E133:M135 A139:C139 E139:M139 D139:D145 C140:C145" name="UP Content_12"/>
    <protectedRange sqref="A146:M146 O140:O149 N140:N147 N153 A140:B145 E140:M145 A147:B149 D147:M148 C147:C155 E149:N149 D149:D155" name="UP Content_13"/>
    <protectedRange sqref="B156:D156 A150:A156 N154:N156 B150:B155 E150:O152 E153:E156" name="UP Content_14"/>
    <protectedRange sqref="O153 F153:M153" name="UP Content_16_1"/>
    <protectedRange sqref="O154 F154:M154" name="UP Content_17_2"/>
    <protectedRange sqref="O155 F155:M155" name="UP Content_18"/>
    <protectedRange sqref="O156 F156:M156" name="UP Content_19"/>
    <protectedRange sqref="O158:P173 A158:M173" name="UP Content_15"/>
    <protectedRange sqref="A175:P178" name="UP Content_16"/>
    <protectedRange sqref="A179:O180" name="UP Content_1_7"/>
    <protectedRange sqref="P184:P186 P181:P182" name="UP Content_27_6"/>
    <protectedRange sqref="F186:O186" name="UP Content_1_1_7"/>
    <protectedRange sqref="F184:O185" name="UP Content_2_1_6"/>
    <protectedRange sqref="A210:O210" name="UP Content_9_6"/>
    <protectedRange sqref="A187:E187 G187:O187" name="UP Content_7_1_6"/>
    <protectedRange sqref="A188:N191 A192:B197 C192:E192 G192:N197 O188:O197 C193:F197" name="UP Content_28_6"/>
    <protectedRange sqref="G198:O198 A198:E198" name="UP Content_8_2_6"/>
    <protectedRange sqref="A209:C209 E209:G209 A205:C207 E205:G207 D205:D209 A199:O204 I209:O209 I205:O207 H205:H209" name="UP Content_29_6"/>
    <protectedRange sqref="P213:P217 A212 B211:E217 G211:O217 F211 F213:F217" name="UP Content_10_1_6"/>
    <protectedRange sqref="A208:C208 E208" name="UP Content_1_9"/>
    <protectedRange sqref="F208:G208 I208:P208" name="UP Content_1_10"/>
    <protectedRange sqref="A218:O219 A220:E221" name="UP Content_17"/>
    <protectedRange sqref="F220:O220" name="UP Content_26_1"/>
    <protectedRange sqref="F221:O221" name="UP Content_26_3"/>
  </protectedRanges>
  <mergeCells count="41">
    <mergeCell ref="F1:P1"/>
    <mergeCell ref="A2:E2"/>
    <mergeCell ref="F2:P2"/>
    <mergeCell ref="P3:P4"/>
    <mergeCell ref="F3:F4"/>
    <mergeCell ref="I3:I4"/>
    <mergeCell ref="J3:N3"/>
    <mergeCell ref="H3:H4"/>
    <mergeCell ref="B3:E4"/>
    <mergeCell ref="O3:O4"/>
    <mergeCell ref="G3:G4"/>
    <mergeCell ref="A3:A4"/>
    <mergeCell ref="A38:P38"/>
    <mergeCell ref="K231:L231"/>
    <mergeCell ref="B5:E5"/>
    <mergeCell ref="A6:P6"/>
    <mergeCell ref="A179:P179"/>
    <mergeCell ref="A157:P157"/>
    <mergeCell ref="A174:P174"/>
    <mergeCell ref="A198:P198"/>
    <mergeCell ref="A187:P187"/>
    <mergeCell ref="A180:P180"/>
    <mergeCell ref="A129:P129"/>
    <mergeCell ref="A114:P114"/>
    <mergeCell ref="A115:P115"/>
    <mergeCell ref="F220:P220"/>
    <mergeCell ref="A229:L230"/>
    <mergeCell ref="I233:J233"/>
    <mergeCell ref="I231:J231"/>
    <mergeCell ref="B223:E223"/>
    <mergeCell ref="A210:P210"/>
    <mergeCell ref="A231:G231"/>
    <mergeCell ref="B232:L232"/>
    <mergeCell ref="F221:P221"/>
    <mergeCell ref="A218:E221"/>
    <mergeCell ref="A212:P212"/>
    <mergeCell ref="F218:P218"/>
    <mergeCell ref="F219:P219"/>
    <mergeCell ref="A222:L222"/>
    <mergeCell ref="A233:G233"/>
    <mergeCell ref="K233:L233"/>
  </mergeCells>
  <phoneticPr fontId="6" type="noConversion"/>
  <pageMargins left="0.75" right="0.75" top="1" bottom="1" header="0.5" footer="0.5"/>
  <pageSetup paperSize="9" scale="97" fitToHeight="0" orientation="landscape" r:id="rId1"/>
  <headerFooter alignWithMargins="0">
    <oddFooter>&amp;L&amp;"Monotype Corsiva,Regular"&amp;12По решение на ФС съотношението аудиторна / извънаудиторна заетост  на студентите е 1:1&amp;C
&amp;Rформа на оценяване:
и-изпит, то-текуща оценка, 
ки-комбинирано изпитване,
 прод.- продължава в сл. семестър</oddFooter>
  </headerFooter>
  <ignoredErrors>
    <ignoredError sqref="C188:E190 C208:C209 C211:E211 C213:E217 H84:H87 C197 E197 D197 C199 E199 C200 E200 E201 E202 E203 E204 E205 E206 E207 E208:E209 D193:D196 E195:E196 E194 C194 E193 C193 C195:C196 C191:E192 A194:B194 A191:B192 F191:F192 A195:B196 A193:B193 F193 F194 F195:F196 D199:D209 C201:C207 A181:A186 A197 A188:A190 A199:A207 H61:H63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workbookViewId="0">
      <selection activeCell="AI1" sqref="AI1"/>
    </sheetView>
  </sheetViews>
  <sheetFormatPr defaultRowHeight="12.75" x14ac:dyDescent="0.2"/>
  <cols>
    <col min="1" max="1" width="15.140625" customWidth="1"/>
    <col min="2" max="21" width="3.140625" customWidth="1"/>
    <col min="22" max="22" width="3.85546875" customWidth="1"/>
    <col min="23" max="23" width="3.28515625" customWidth="1"/>
    <col min="24" max="31" width="3.140625" customWidth="1"/>
    <col min="32" max="34" width="4.7109375" customWidth="1"/>
  </cols>
  <sheetData>
    <row r="1" spans="1:34" ht="15" x14ac:dyDescent="0.2">
      <c r="A1" s="239" t="s">
        <v>29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</row>
    <row r="2" spans="1:34" ht="15" x14ac:dyDescent="0.2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</row>
    <row r="3" spans="1:34" ht="15.75" x14ac:dyDescent="0.25">
      <c r="A3" s="240" t="s">
        <v>30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</row>
    <row r="4" spans="1:34" x14ac:dyDescent="0.2">
      <c r="A4" s="241" t="s">
        <v>57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</row>
    <row r="5" spans="1:34" x14ac:dyDescent="0.2">
      <c r="A5" s="242" t="s">
        <v>303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</row>
    <row r="6" spans="1:34" x14ac:dyDescent="0.2">
      <c r="A6" s="1"/>
    </row>
    <row r="7" spans="1:34" ht="15.75" thickBot="1" x14ac:dyDescent="0.25">
      <c r="A7" s="237" t="s">
        <v>31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7"/>
      <c r="AA7" s="237"/>
      <c r="AB7" s="237"/>
      <c r="AC7" s="237"/>
      <c r="AD7" s="237"/>
      <c r="AE7" s="237"/>
      <c r="AF7" s="238"/>
      <c r="AG7" s="238"/>
      <c r="AH7" s="238"/>
    </row>
    <row r="8" spans="1:34" ht="15" x14ac:dyDescent="0.2">
      <c r="A8" s="228" t="s">
        <v>32</v>
      </c>
      <c r="B8" s="229" t="s">
        <v>33</v>
      </c>
      <c r="C8" s="230"/>
      <c r="D8" s="231"/>
      <c r="E8" s="229" t="s">
        <v>34</v>
      </c>
      <c r="F8" s="230"/>
      <c r="G8" s="231"/>
      <c r="H8" s="229" t="s">
        <v>35</v>
      </c>
      <c r="I8" s="232"/>
      <c r="J8" s="233"/>
      <c r="K8" s="229" t="s">
        <v>36</v>
      </c>
      <c r="L8" s="230"/>
      <c r="M8" s="231"/>
      <c r="N8" s="229" t="s">
        <v>37</v>
      </c>
      <c r="O8" s="230"/>
      <c r="P8" s="231"/>
      <c r="Q8" s="229" t="s">
        <v>38</v>
      </c>
      <c r="R8" s="230"/>
      <c r="S8" s="231"/>
      <c r="T8" s="229" t="s">
        <v>39</v>
      </c>
      <c r="U8" s="230"/>
      <c r="V8" s="231"/>
      <c r="W8" s="229" t="s">
        <v>40</v>
      </c>
      <c r="X8" s="230"/>
      <c r="Y8" s="231"/>
      <c r="Z8" s="234" t="s">
        <v>41</v>
      </c>
      <c r="AA8" s="235"/>
      <c r="AB8" s="235"/>
      <c r="AC8" s="235" t="s">
        <v>42</v>
      </c>
      <c r="AD8" s="235"/>
      <c r="AE8" s="236"/>
      <c r="AF8" s="225" t="s">
        <v>43</v>
      </c>
      <c r="AG8" s="226"/>
      <c r="AH8" s="227"/>
    </row>
    <row r="9" spans="1:34" ht="78.75" x14ac:dyDescent="0.2">
      <c r="A9" s="228"/>
      <c r="B9" s="46" t="s">
        <v>44</v>
      </c>
      <c r="C9" s="35" t="s">
        <v>45</v>
      </c>
      <c r="D9" s="47" t="s">
        <v>46</v>
      </c>
      <c r="E9" s="46" t="s">
        <v>44</v>
      </c>
      <c r="F9" s="35" t="s">
        <v>45</v>
      </c>
      <c r="G9" s="47" t="s">
        <v>46</v>
      </c>
      <c r="H9" s="46" t="s">
        <v>44</v>
      </c>
      <c r="I9" s="35" t="s">
        <v>45</v>
      </c>
      <c r="J9" s="47" t="s">
        <v>46</v>
      </c>
      <c r="K9" s="46" t="s">
        <v>44</v>
      </c>
      <c r="L9" s="35" t="s">
        <v>45</v>
      </c>
      <c r="M9" s="47" t="s">
        <v>46</v>
      </c>
      <c r="N9" s="46" t="s">
        <v>44</v>
      </c>
      <c r="O9" s="35" t="s">
        <v>45</v>
      </c>
      <c r="P9" s="47" t="s">
        <v>46</v>
      </c>
      <c r="Q9" s="46" t="s">
        <v>44</v>
      </c>
      <c r="R9" s="35" t="s">
        <v>45</v>
      </c>
      <c r="S9" s="47" t="s">
        <v>46</v>
      </c>
      <c r="T9" s="46" t="s">
        <v>44</v>
      </c>
      <c r="U9" s="35" t="s">
        <v>45</v>
      </c>
      <c r="V9" s="47" t="s">
        <v>46</v>
      </c>
      <c r="W9" s="46" t="s">
        <v>44</v>
      </c>
      <c r="X9" s="35" t="s">
        <v>45</v>
      </c>
      <c r="Y9" s="47" t="s">
        <v>46</v>
      </c>
      <c r="Z9" s="43" t="s">
        <v>44</v>
      </c>
      <c r="AA9" s="35" t="s">
        <v>45</v>
      </c>
      <c r="AB9" s="36" t="s">
        <v>46</v>
      </c>
      <c r="AC9" s="35" t="s">
        <v>44</v>
      </c>
      <c r="AD9" s="35" t="s">
        <v>45</v>
      </c>
      <c r="AE9" s="53" t="s">
        <v>46</v>
      </c>
      <c r="AF9" s="46" t="s">
        <v>44</v>
      </c>
      <c r="AG9" s="35" t="s">
        <v>45</v>
      </c>
      <c r="AH9" s="47" t="s">
        <v>46</v>
      </c>
    </row>
    <row r="10" spans="1:34" ht="24" x14ac:dyDescent="0.2">
      <c r="A10" s="41" t="s">
        <v>47</v>
      </c>
      <c r="B10" s="48">
        <v>420</v>
      </c>
      <c r="C10" s="37">
        <v>30</v>
      </c>
      <c r="D10" s="49">
        <v>4</v>
      </c>
      <c r="E10" s="48">
        <v>360</v>
      </c>
      <c r="F10" s="37">
        <v>28</v>
      </c>
      <c r="G10" s="49">
        <v>3</v>
      </c>
      <c r="H10" s="48">
        <v>360</v>
      </c>
      <c r="I10" s="37">
        <v>28</v>
      </c>
      <c r="J10" s="49">
        <v>5</v>
      </c>
      <c r="K10" s="48">
        <v>345</v>
      </c>
      <c r="L10" s="37">
        <v>28</v>
      </c>
      <c r="M10" s="49">
        <v>4</v>
      </c>
      <c r="N10" s="48">
        <v>300</v>
      </c>
      <c r="O10" s="37">
        <v>26</v>
      </c>
      <c r="P10" s="49">
        <v>4</v>
      </c>
      <c r="Q10" s="48">
        <v>315</v>
      </c>
      <c r="R10" s="37">
        <v>26</v>
      </c>
      <c r="S10" s="49">
        <v>4</v>
      </c>
      <c r="T10" s="48">
        <v>315</v>
      </c>
      <c r="U10" s="37">
        <v>28</v>
      </c>
      <c r="V10" s="49">
        <v>5</v>
      </c>
      <c r="W10" s="48">
        <v>180</v>
      </c>
      <c r="X10" s="37">
        <v>14</v>
      </c>
      <c r="Y10" s="49">
        <v>2</v>
      </c>
      <c r="Z10" s="44"/>
      <c r="AA10" s="37"/>
      <c r="AB10" s="37"/>
      <c r="AC10" s="37"/>
      <c r="AD10" s="37"/>
      <c r="AE10" s="54"/>
      <c r="AF10" s="56">
        <f t="shared" ref="AF10:AH11" si="0">B10+E10+H10+K10+N10+Q10+T10+W10</f>
        <v>2595</v>
      </c>
      <c r="AG10" s="38">
        <f t="shared" si="0"/>
        <v>208</v>
      </c>
      <c r="AH10" s="57">
        <f t="shared" si="0"/>
        <v>31</v>
      </c>
    </row>
    <row r="11" spans="1:34" ht="24" x14ac:dyDescent="0.2">
      <c r="A11" s="41" t="s">
        <v>48</v>
      </c>
      <c r="B11" s="48"/>
      <c r="C11" s="37"/>
      <c r="D11" s="49"/>
      <c r="E11" s="48">
        <v>30</v>
      </c>
      <c r="F11" s="37">
        <v>2</v>
      </c>
      <c r="G11" s="49">
        <v>1</v>
      </c>
      <c r="H11" s="48">
        <v>30</v>
      </c>
      <c r="I11" s="37">
        <v>2</v>
      </c>
      <c r="J11" s="49">
        <v>1</v>
      </c>
      <c r="K11" s="48">
        <v>30</v>
      </c>
      <c r="L11" s="37">
        <v>2</v>
      </c>
      <c r="M11" s="49">
        <v>1</v>
      </c>
      <c r="N11" s="48">
        <v>60</v>
      </c>
      <c r="O11" s="37">
        <v>4</v>
      </c>
      <c r="P11" s="49">
        <v>2</v>
      </c>
      <c r="Q11" s="48">
        <v>60</v>
      </c>
      <c r="R11" s="37">
        <v>4</v>
      </c>
      <c r="S11" s="49">
        <v>2</v>
      </c>
      <c r="T11" s="48">
        <v>30</v>
      </c>
      <c r="U11" s="37">
        <v>2</v>
      </c>
      <c r="V11" s="49">
        <v>1</v>
      </c>
      <c r="W11" s="48">
        <v>30</v>
      </c>
      <c r="X11" s="37">
        <v>2</v>
      </c>
      <c r="Y11" s="49">
        <v>1</v>
      </c>
      <c r="Z11" s="44"/>
      <c r="AA11" s="37"/>
      <c r="AB11" s="37"/>
      <c r="AC11" s="37"/>
      <c r="AD11" s="37"/>
      <c r="AE11" s="54"/>
      <c r="AF11" s="56">
        <f t="shared" si="0"/>
        <v>270</v>
      </c>
      <c r="AG11" s="38">
        <f t="shared" si="0"/>
        <v>18</v>
      </c>
      <c r="AH11" s="57">
        <f t="shared" si="0"/>
        <v>9</v>
      </c>
    </row>
    <row r="12" spans="1:34" ht="24" x14ac:dyDescent="0.2">
      <c r="A12" s="41" t="s">
        <v>49</v>
      </c>
      <c r="B12" s="48"/>
      <c r="C12" s="37"/>
      <c r="D12" s="49"/>
      <c r="E12" s="48"/>
      <c r="F12" s="37"/>
      <c r="G12" s="49"/>
      <c r="H12" s="48"/>
      <c r="I12" s="37"/>
      <c r="J12" s="49"/>
      <c r="K12" s="48"/>
      <c r="L12" s="37"/>
      <c r="M12" s="49"/>
      <c r="N12" s="48"/>
      <c r="O12" s="37"/>
      <c r="P12" s="49"/>
      <c r="Q12" s="48"/>
      <c r="R12" s="37"/>
      <c r="S12" s="49"/>
      <c r="T12" s="48"/>
      <c r="U12" s="37"/>
      <c r="V12" s="49"/>
      <c r="W12" s="48"/>
      <c r="X12" s="37"/>
      <c r="Y12" s="49"/>
      <c r="Z12" s="44"/>
      <c r="AA12" s="37"/>
      <c r="AB12" s="37"/>
      <c r="AC12" s="37"/>
      <c r="AD12" s="37"/>
      <c r="AE12" s="54"/>
      <c r="AF12" s="56"/>
      <c r="AG12" s="38"/>
      <c r="AH12" s="57"/>
    </row>
    <row r="13" spans="1:34" x14ac:dyDescent="0.2">
      <c r="A13" s="41" t="s">
        <v>50</v>
      </c>
      <c r="B13" s="48"/>
      <c r="C13" s="37"/>
      <c r="D13" s="49"/>
      <c r="E13" s="48"/>
      <c r="F13" s="37"/>
      <c r="G13" s="49"/>
      <c r="H13" s="48"/>
      <c r="I13" s="37"/>
      <c r="J13" s="49"/>
      <c r="K13" s="48"/>
      <c r="L13" s="37"/>
      <c r="M13" s="49"/>
      <c r="N13" s="48"/>
      <c r="O13" s="37"/>
      <c r="P13" s="49"/>
      <c r="Q13" s="48"/>
      <c r="R13" s="37"/>
      <c r="S13" s="49"/>
      <c r="T13" s="48"/>
      <c r="U13" s="37"/>
      <c r="V13" s="49"/>
      <c r="W13" s="48">
        <v>120</v>
      </c>
      <c r="X13" s="37">
        <v>4</v>
      </c>
      <c r="Y13" s="49"/>
      <c r="Z13" s="44"/>
      <c r="AA13" s="37"/>
      <c r="AB13" s="37"/>
      <c r="AC13" s="37"/>
      <c r="AD13" s="37"/>
      <c r="AE13" s="54"/>
      <c r="AF13" s="56">
        <v>120</v>
      </c>
      <c r="AG13" s="38">
        <v>4</v>
      </c>
      <c r="AH13" s="57"/>
    </row>
    <row r="14" spans="1:34" ht="34.35" customHeight="1" thickBot="1" x14ac:dyDescent="0.3">
      <c r="A14" s="42" t="s">
        <v>51</v>
      </c>
      <c r="B14" s="50">
        <f t="shared" ref="B14:Y14" si="1">B10+B11+B12+B13</f>
        <v>420</v>
      </c>
      <c r="C14" s="51">
        <f t="shared" si="1"/>
        <v>30</v>
      </c>
      <c r="D14" s="52">
        <f t="shared" si="1"/>
        <v>4</v>
      </c>
      <c r="E14" s="50">
        <f t="shared" si="1"/>
        <v>390</v>
      </c>
      <c r="F14" s="51">
        <f t="shared" si="1"/>
        <v>30</v>
      </c>
      <c r="G14" s="52">
        <f t="shared" si="1"/>
        <v>4</v>
      </c>
      <c r="H14" s="50">
        <f t="shared" si="1"/>
        <v>390</v>
      </c>
      <c r="I14" s="51">
        <f t="shared" si="1"/>
        <v>30</v>
      </c>
      <c r="J14" s="52">
        <f t="shared" si="1"/>
        <v>6</v>
      </c>
      <c r="K14" s="50">
        <f t="shared" si="1"/>
        <v>375</v>
      </c>
      <c r="L14" s="51">
        <f t="shared" si="1"/>
        <v>30</v>
      </c>
      <c r="M14" s="52">
        <f t="shared" si="1"/>
        <v>5</v>
      </c>
      <c r="N14" s="50">
        <f t="shared" si="1"/>
        <v>360</v>
      </c>
      <c r="O14" s="51">
        <f t="shared" si="1"/>
        <v>30</v>
      </c>
      <c r="P14" s="52">
        <f t="shared" si="1"/>
        <v>6</v>
      </c>
      <c r="Q14" s="50">
        <f t="shared" si="1"/>
        <v>375</v>
      </c>
      <c r="R14" s="51">
        <f t="shared" si="1"/>
        <v>30</v>
      </c>
      <c r="S14" s="52">
        <f t="shared" si="1"/>
        <v>6</v>
      </c>
      <c r="T14" s="50">
        <f t="shared" si="1"/>
        <v>345</v>
      </c>
      <c r="U14" s="51">
        <f t="shared" si="1"/>
        <v>30</v>
      </c>
      <c r="V14" s="52">
        <f t="shared" si="1"/>
        <v>6</v>
      </c>
      <c r="W14" s="50">
        <f t="shared" si="1"/>
        <v>330</v>
      </c>
      <c r="X14" s="51">
        <f t="shared" si="1"/>
        <v>20</v>
      </c>
      <c r="Y14" s="52">
        <f t="shared" si="1"/>
        <v>3</v>
      </c>
      <c r="Z14" s="45"/>
      <c r="AA14" s="39"/>
      <c r="AB14" s="39"/>
      <c r="AC14" s="39"/>
      <c r="AD14" s="39"/>
      <c r="AE14" s="55"/>
      <c r="AF14" s="50">
        <f>B14+E14+H14+K14+N14+Q14+T14+W14</f>
        <v>2985</v>
      </c>
      <c r="AG14" s="51">
        <f>C14+F14+I14+L14+O14+R14+U14+X14</f>
        <v>230</v>
      </c>
      <c r="AH14" s="52">
        <f>D14+G14+J14+M14+P14+S14+V14+Y14</f>
        <v>40</v>
      </c>
    </row>
    <row r="16" spans="1:34" ht="54" customHeight="1" x14ac:dyDescent="0.2">
      <c r="A16" s="214" t="s">
        <v>13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6" t="s">
        <v>12</v>
      </c>
      <c r="R16" s="217"/>
      <c r="S16" s="217"/>
      <c r="T16" s="218" t="s">
        <v>54</v>
      </c>
      <c r="U16" s="218"/>
      <c r="V16" s="219"/>
      <c r="W16" s="216" t="s">
        <v>14</v>
      </c>
      <c r="X16" s="220"/>
      <c r="Y16" s="217"/>
      <c r="Z16" s="216" t="s">
        <v>15</v>
      </c>
      <c r="AA16" s="221"/>
      <c r="AB16" s="217"/>
    </row>
    <row r="17" spans="1:34" ht="73.900000000000006" customHeight="1" x14ac:dyDescent="0.2">
      <c r="A17" s="222" t="s">
        <v>304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4">
        <v>10</v>
      </c>
      <c r="R17" s="224"/>
      <c r="S17" s="224"/>
      <c r="T17" s="224">
        <v>300</v>
      </c>
      <c r="U17" s="224"/>
      <c r="V17" s="224"/>
      <c r="W17" s="224" t="s">
        <v>300</v>
      </c>
      <c r="X17" s="224"/>
      <c r="Y17" s="224"/>
      <c r="Z17" s="224" t="s">
        <v>301</v>
      </c>
      <c r="AA17" s="224"/>
      <c r="AB17" s="224"/>
      <c r="AC17" s="1"/>
      <c r="AD17" s="1"/>
      <c r="AE17" s="212"/>
      <c r="AF17" s="212"/>
      <c r="AG17" s="212"/>
      <c r="AH17" s="213"/>
    </row>
    <row r="18" spans="1:34" ht="27.6" customHeight="1" x14ac:dyDescent="0.2">
      <c r="A18" s="208" t="s">
        <v>52</v>
      </c>
      <c r="B18" s="209"/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10" t="s">
        <v>305</v>
      </c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</row>
    <row r="19" spans="1:34" ht="15" x14ac:dyDescent="0.2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34" ht="15" x14ac:dyDescent="0.2">
      <c r="A20" s="7" t="s">
        <v>312</v>
      </c>
      <c r="X20" s="7" t="s">
        <v>53</v>
      </c>
    </row>
    <row r="21" spans="1:34" x14ac:dyDescent="0.2">
      <c r="V21" t="s">
        <v>307</v>
      </c>
    </row>
  </sheetData>
  <mergeCells count="32">
    <mergeCell ref="A7:AH7"/>
    <mergeCell ref="A1:AH1"/>
    <mergeCell ref="A2:AH2"/>
    <mergeCell ref="A3:AH3"/>
    <mergeCell ref="A4:AH4"/>
    <mergeCell ref="A5:AH5"/>
    <mergeCell ref="AF8:AH8"/>
    <mergeCell ref="A8:A9"/>
    <mergeCell ref="B8:D8"/>
    <mergeCell ref="E8:G8"/>
    <mergeCell ref="H8:J8"/>
    <mergeCell ref="K8:M8"/>
    <mergeCell ref="N8:P8"/>
    <mergeCell ref="Q8:S8"/>
    <mergeCell ref="T8:V8"/>
    <mergeCell ref="W8:Y8"/>
    <mergeCell ref="Z8:AB8"/>
    <mergeCell ref="AC8:AE8"/>
    <mergeCell ref="A18:P18"/>
    <mergeCell ref="Q18:AH18"/>
    <mergeCell ref="AE17:AF17"/>
    <mergeCell ref="AG17:AH17"/>
    <mergeCell ref="A16:P16"/>
    <mergeCell ref="Q16:S16"/>
    <mergeCell ref="T16:V16"/>
    <mergeCell ref="W16:Y16"/>
    <mergeCell ref="Z16:AB16"/>
    <mergeCell ref="A17:P17"/>
    <mergeCell ref="Q17:S17"/>
    <mergeCell ref="T17:V17"/>
    <mergeCell ref="W17:Y17"/>
    <mergeCell ref="Z17:AB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учебен план</vt:lpstr>
      <vt:lpstr>Справка</vt:lpstr>
    </vt:vector>
  </TitlesOfParts>
  <Company>Sofia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velikova</dc:creator>
  <cp:lastModifiedBy>Katya</cp:lastModifiedBy>
  <cp:lastPrinted>2023-05-22T12:06:09Z</cp:lastPrinted>
  <dcterms:created xsi:type="dcterms:W3CDTF">2012-03-07T09:02:11Z</dcterms:created>
  <dcterms:modified xsi:type="dcterms:W3CDTF">2024-10-30T11:41:10Z</dcterms:modified>
</cp:coreProperties>
</file>