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/>
  </bookViews>
  <sheets>
    <sheet name="Учебен план" sheetId="2" r:id="rId1"/>
    <sheet name="Справка - извлечение" sheetId="3" r:id="rId2"/>
    <sheet name="list" sheetId="6" state="hidden" r:id="rId3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D11" i="3"/>
  <c r="E11" i="3"/>
  <c r="F11" i="3"/>
  <c r="I11" i="3"/>
  <c r="J11" i="3"/>
  <c r="K11" i="3"/>
  <c r="M11" i="3"/>
  <c r="O11" i="3"/>
  <c r="P11" i="3"/>
  <c r="Q11" i="3"/>
  <c r="S11" i="3"/>
  <c r="T11" i="3"/>
  <c r="V11" i="3"/>
  <c r="W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N9" i="3"/>
  <c r="AN10" i="3"/>
  <c r="AM9" i="3"/>
  <c r="AM10" i="3"/>
  <c r="AM8" i="3"/>
  <c r="AL9" i="3"/>
  <c r="AL10" i="3"/>
  <c r="AL8" i="3"/>
  <c r="F4" i="3"/>
  <c r="AN11" i="3" l="1"/>
  <c r="AM11" i="3"/>
</calcChain>
</file>

<file path=xl/comments1.xml><?xml version="1.0" encoding="utf-8"?>
<comments xmlns="http://schemas.openxmlformats.org/spreadsheetml/2006/main">
  <authors>
    <author>Livia</author>
    <author>Livia Robertovich</author>
  </authors>
  <commentList>
    <comment ref="F19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9" authorId="1" shapeId="0">
      <text>
        <r>
          <rPr>
            <b/>
            <sz val="9"/>
            <color indexed="81"/>
            <rFont val="Tahoma"/>
            <charset val="1"/>
          </rPr>
          <t xml:space="preserve"> ФС_11_12.06.2024 г. 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74" authorId="1" shapeId="0">
      <text>
        <r>
          <rPr>
            <b/>
            <sz val="9"/>
            <color indexed="81"/>
            <rFont val="Tahoma"/>
            <charset val="1"/>
          </rPr>
          <t xml:space="preserve"> ФС_11_12.06.2024 г.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0" authorId="1" shapeId="0">
      <text>
        <r>
          <rPr>
            <b/>
            <sz val="9"/>
            <color indexed="81"/>
            <rFont val="Tahoma"/>
            <charset val="1"/>
          </rPr>
          <t xml:space="preserve"> ФС_11_12.06.2024 г.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7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7" authorId="1" shapeId="0">
      <text>
        <r>
          <rPr>
            <b/>
            <sz val="9"/>
            <color indexed="81"/>
            <rFont val="Tahoma"/>
            <charset val="1"/>
          </rPr>
          <t xml:space="preserve"> ФС_11_12.06.2024 г.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1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91" authorId="1" shapeId="0">
      <text>
        <r>
          <rPr>
            <b/>
            <sz val="9"/>
            <color indexed="81"/>
            <rFont val="Tahoma"/>
            <charset val="1"/>
          </rPr>
          <t xml:space="preserve"> ФС_11_12.06.2024 г.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<sst xmlns="http://schemas.openxmlformats.org/spreadsheetml/2006/main" count="1133" uniqueCount="353">
  <si>
    <t>ОКС „бакалавър”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</si>
  <si>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</si>
  <si>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</si>
  <si>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</si>
  <si>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</si>
  <si>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</si>
  <si>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</si>
  <si>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</si>
  <si>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</si>
  <si>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</si>
  <si>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</si>
  <si>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</si>
  <si>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</si>
  <si>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</si>
  <si>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</si>
  <si>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</si>
  <si>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4</t>
  </si>
  <si>
    <t>13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</si>
  <si>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</si>
  <si>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</si>
  <si>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</si>
  <si>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</si>
  <si>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</si>
  <si>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</si>
  <si>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</si>
  <si>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</si>
  <si>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</si>
  <si>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</si>
  <si>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</si>
  <si>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</si>
  <si>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</si>
  <si>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</si>
  <si>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</si>
  <si>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</si>
  <si>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</si>
  <si>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</si>
  <si>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</si>
  <si>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</si>
  <si>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</si>
  <si>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</si>
  <si>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</si>
  <si>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</si>
  <si>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</si>
  <si>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</si>
  <si>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</si>
  <si>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</si>
  <si>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</si>
  <si>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</si>
  <si>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</si>
  <si>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</si>
  <si>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</si>
  <si>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</si>
  <si>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</si>
  <si>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</si>
  <si>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</si>
  <si>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</si>
  <si>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</si>
  <si>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</si>
  <si>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</si>
  <si>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</si>
  <si>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</si>
  <si>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</si>
  <si>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</si>
  <si>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</si>
  <si>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</si>
  <si>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</si>
  <si>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</si>
  <si>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</si>
  <si>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</si>
  <si>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</si>
  <si>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</si>
  <si>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</si>
  <si>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</si>
  <si>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</si>
  <si>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</si>
  <si>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</si>
  <si>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</si>
  <si>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</si>
  <si>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</si>
  <si>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</si>
  <si>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</si>
  <si>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</si>
  <si>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</si>
  <si>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</si>
  <si>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</si>
  <si>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</si>
  <si>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</si>
  <si>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</si>
  <si>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</si>
  <si>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</si>
  <si>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</si>
  <si>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</si>
  <si>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</si>
  <si>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</si>
  <si>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</si>
  <si>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</si>
  <si>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</si>
  <si>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</si>
  <si>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</si>
  <si>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</si>
  <si>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</si>
  <si>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</si>
  <si>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</si>
  <si>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</si>
  <si>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</si>
  <si>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</si>
  <si>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</si>
  <si>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</si>
  <si>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</si>
  <si>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</si>
  <si>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</si>
  <si>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</si>
  <si>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</si>
  <si>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</si>
  <si>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З</t>
  </si>
  <si>
    <t>Увод в общото езикознание</t>
  </si>
  <si>
    <t>И</t>
  </si>
  <si>
    <t>20</t>
  </si>
  <si>
    <t>Увод в литературната теория</t>
  </si>
  <si>
    <t>Странознание</t>
  </si>
  <si>
    <t>14</t>
  </si>
  <si>
    <t>Езикова култура</t>
  </si>
  <si>
    <t>Увод в индоиранското езикознание</t>
  </si>
  <si>
    <t>Увод в иранското литературознание</t>
  </si>
  <si>
    <t>Теоретичен персийски език - фонетика</t>
  </si>
  <si>
    <t>Персийска цивилизация  (предислямска и ислямска)</t>
  </si>
  <si>
    <t>15</t>
  </si>
  <si>
    <t>Древна персийска литература</t>
  </si>
  <si>
    <t>16</t>
  </si>
  <si>
    <t>17</t>
  </si>
  <si>
    <t>Теоретичен персийски език - лексикология</t>
  </si>
  <si>
    <t>18</t>
  </si>
  <si>
    <t>19</t>
  </si>
  <si>
    <t>21</t>
  </si>
  <si>
    <t>22</t>
  </si>
  <si>
    <t>23</t>
  </si>
  <si>
    <t>Персийска диалектология</t>
  </si>
  <si>
    <t>24</t>
  </si>
  <si>
    <t>25</t>
  </si>
  <si>
    <t>26</t>
  </si>
  <si>
    <t>27</t>
  </si>
  <si>
    <t>28</t>
  </si>
  <si>
    <t>29</t>
  </si>
  <si>
    <t>30</t>
  </si>
  <si>
    <t>31</t>
  </si>
  <si>
    <t>Иранска дипломатика</t>
  </si>
  <si>
    <t>32</t>
  </si>
  <si>
    <t>Персийска фразеология</t>
  </si>
  <si>
    <t>33</t>
  </si>
  <si>
    <t>34</t>
  </si>
  <si>
    <t>История и историческа граматика на персийския език</t>
  </si>
  <si>
    <t>35</t>
  </si>
  <si>
    <t>36</t>
  </si>
  <si>
    <t>37</t>
  </si>
  <si>
    <t>Увод в древноиранските езици</t>
  </si>
  <si>
    <t>Авеста – свещената книга на зороастризма</t>
  </si>
  <si>
    <t>История на писмото</t>
  </si>
  <si>
    <t>Паметници на персийската култура</t>
  </si>
  <si>
    <t>Митове и митология на източните народи</t>
  </si>
  <si>
    <t>Иранска митология</t>
  </si>
  <si>
    <t>Религията чрез танца</t>
  </si>
  <si>
    <t>Изкуства и занаяти на Изтока</t>
  </si>
  <si>
    <t xml:space="preserve">Национален епос на иранските народи </t>
  </si>
  <si>
    <t>Религиозно-мистични учения в Древния Изток</t>
  </si>
  <si>
    <t>Социология на източните общества</t>
  </si>
  <si>
    <t>Увод в кюрдологията</t>
  </si>
  <si>
    <t>Поетическо наследство на Хафез Ширази</t>
  </si>
  <si>
    <t>Енигмата Омар Хайям</t>
  </si>
  <si>
    <t>Служебна и частна кореспонденция</t>
  </si>
  <si>
    <t>История на кюрдската литература</t>
  </si>
  <si>
    <t>Ирански мистицизъм и ерфан</t>
  </si>
  <si>
    <t>Персийски фолклор</t>
  </si>
  <si>
    <t>Персийско стихосложение</t>
  </si>
  <si>
    <t>Ф</t>
  </si>
  <si>
    <t>Турски фолклор</t>
  </si>
  <si>
    <t>П</t>
  </si>
  <si>
    <t>Ислямът в Иран</t>
  </si>
  <si>
    <t>Иранско изкуство</t>
  </si>
  <si>
    <t>септември</t>
  </si>
  <si>
    <t>Учебни практики и курсови работи</t>
  </si>
  <si>
    <t>Наименование на практиката / курсовата работа</t>
  </si>
  <si>
    <t>Семестър</t>
  </si>
  <si>
    <t>Седмици</t>
  </si>
  <si>
    <t>Часове</t>
  </si>
  <si>
    <t>Форма на оценяване* - и, то, ки</t>
  </si>
  <si>
    <t>ECTS       кредити</t>
  </si>
  <si>
    <t>6</t>
  </si>
  <si>
    <t>9</t>
  </si>
  <si>
    <t>10</t>
  </si>
  <si>
    <t>12</t>
  </si>
  <si>
    <t>7</t>
  </si>
  <si>
    <t>11</t>
  </si>
  <si>
    <t>Литературно-философско наследство на  ибн Сина</t>
  </si>
  <si>
    <t>Парсийска общност в Индия – традиции и обичаи</t>
  </si>
  <si>
    <t>Описване и картотекиране на библиотечния фонд на специалността</t>
  </si>
  <si>
    <t>Дипломатически протокол и дипломатическа практика</t>
  </si>
  <si>
    <t>Психология</t>
  </si>
  <si>
    <t>3</t>
  </si>
  <si>
    <t>5</t>
  </si>
  <si>
    <t xml:space="preserve">Ф </t>
  </si>
  <si>
    <t>8</t>
  </si>
  <si>
    <t>Приобщаващо образование</t>
  </si>
  <si>
    <t>Текуща педагогическа практика</t>
  </si>
  <si>
    <t>Стажантска практика</t>
  </si>
  <si>
    <t>Информационни и комуникационни технологии в обучението и работа в дигитална среда</t>
  </si>
  <si>
    <t>Урокът по чужд език</t>
  </si>
  <si>
    <t>Глобални симулации</t>
  </si>
  <si>
    <t>Академично писане</t>
  </si>
  <si>
    <t>Теория на превода</t>
  </si>
  <si>
    <t>и</t>
  </si>
  <si>
    <t>Педагогически модул</t>
  </si>
  <si>
    <t xml:space="preserve">   Факултативна дисциплина</t>
  </si>
  <si>
    <t>0+2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</si>
  <si>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</si>
  <si>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</si>
  <si>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</si>
  <si>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</si>
  <si>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</si>
  <si>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</si>
  <si>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</si>
  <si>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</si>
  <si>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юли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</si>
  <si>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</si>
  <si>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1. Студентите имат възможност да избират като факултативни други дисциплини, предлагани в СУ „Св. Климент Охридски‟,  включително спорт и втори западен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"бакалавър" 240 кредита. Факултативната дисциплина "Български език като чужд" се предлага само за чуждестранни студенти.</t>
  </si>
  <si>
    <t>2+1</t>
  </si>
  <si>
    <t>4+0</t>
  </si>
  <si>
    <t>2+0</t>
  </si>
  <si>
    <t>1+1</t>
  </si>
  <si>
    <t>1+0</t>
  </si>
  <si>
    <t>0+4</t>
  </si>
  <si>
    <t>2+2</t>
  </si>
  <si>
    <t>Български език като чужд, I част</t>
  </si>
  <si>
    <t>Български език като чужд, II част</t>
  </si>
  <si>
    <t>4+2</t>
  </si>
  <si>
    <t>История на Персия и Иран, II част</t>
  </si>
  <si>
    <t>Персийска цивилизация (предислямска и ислямска)</t>
  </si>
  <si>
    <t>Класическа персийска литература, I част</t>
  </si>
  <si>
    <t>Класическа персийска литература, II част</t>
  </si>
  <si>
    <t>Иранско обществознание, II част</t>
  </si>
  <si>
    <t>Съвременна персийска литература, I част</t>
  </si>
  <si>
    <t>Съвременна персийска литература, II част</t>
  </si>
  <si>
    <t>Иранско обществознание, I част</t>
  </si>
  <si>
    <t>Калиграфия, І част</t>
  </si>
  <si>
    <t>Държавни институции в Ислямска република Иран</t>
  </si>
  <si>
    <t>Политически партии и организации в Ислямска република Иран</t>
  </si>
  <si>
    <t>Статут на шиитското духовенство в Ислямска република Иран</t>
  </si>
  <si>
    <t>Масмедии в Ислямска република Иран</t>
  </si>
  <si>
    <t>Калиграфия, II част</t>
  </si>
  <si>
    <t>Персийски език чрез електронни медии, І част</t>
  </si>
  <si>
    <t>Техерански диалект, І част</t>
  </si>
  <si>
    <t>Персийски език чрез електронни медии, II част</t>
  </si>
  <si>
    <t>Езиков курс – дари, ІІ част</t>
  </si>
  <si>
    <t>Техерански диалект, ІІ част</t>
  </si>
  <si>
    <t>История на Персия и Иран, I част</t>
  </si>
  <si>
    <t>Теоретичен персийски език – морфология</t>
  </si>
  <si>
    <t>Теоретичен персийски език – синтаксис</t>
  </si>
  <si>
    <t>Втори ирански език – кюрдски, II част</t>
  </si>
  <si>
    <t>Втори ирански език – кюрдски, III част</t>
  </si>
  <si>
    <t>Втори ирански език – кюрдски, IV част</t>
  </si>
  <si>
    <t>Техерански жаргон – сленг, I част</t>
  </si>
  <si>
    <t>Техерански жаргон – сленг, IІ част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</si>
  <si>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</si>
  <si>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</si>
  <si>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</si>
  <si>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</si>
  <si>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</si>
  <si>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</si>
  <si>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</si>
  <si>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</si>
  <si>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ки</t>
  </si>
  <si>
    <t>Специалност Иранистика</t>
  </si>
  <si>
    <t>Езиков курс – дари, І част</t>
  </si>
  <si>
    <t>Социологическото въображение и източният тип социум</t>
  </si>
  <si>
    <t>Компютърно набиране и дигитализиране на персийски текстове</t>
  </si>
  <si>
    <t xml:space="preserve">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</si>
  <si>
    <t>Втори ирански език – кюрдски, I част</t>
  </si>
  <si>
    <t>Традиции и национални празници в Персия и Иран</t>
  </si>
  <si>
    <t>Ислямска република Иран в контекста на международните отношения</t>
  </si>
  <si>
    <t>1. Писмен държавен изпит по персийски език и литература.
2. Устен държавен изпит по персийски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</si>
  <si>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</si>
  <si>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 xml:space="preserve">Придобита професионална квалификация: </t>
  </si>
  <si>
    <r>
      <t xml:space="preserve">Филолог иранист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иранист. Учител </t>
    </r>
    <r>
      <rPr>
        <sz val="11"/>
        <color indexed="8"/>
        <rFont val="Arial"/>
        <family val="2"/>
        <charset val="204"/>
      </rPr>
      <t>по персийски език и литература</t>
    </r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</si>
  <si>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</si>
  <si>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</si>
  <si>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</si>
  <si>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>Творческа лаборатория – език и музика, ІV част</t>
  </si>
  <si>
    <t>7+10</t>
  </si>
  <si>
    <t>7+7</t>
  </si>
  <si>
    <t>5+5</t>
  </si>
  <si>
    <t>Персийски език, I част</t>
  </si>
  <si>
    <t>Персийски език, II част</t>
  </si>
  <si>
    <t>Персийски език, III част</t>
  </si>
  <si>
    <t>Персийски език, IV част</t>
  </si>
  <si>
    <t>Персийски език, V част</t>
  </si>
  <si>
    <t>Персийски език, VI част</t>
  </si>
  <si>
    <t>Персийски език, VII част</t>
  </si>
  <si>
    <t>Персийски език, VIII част</t>
  </si>
  <si>
    <t>0+8</t>
  </si>
  <si>
    <t>3,4,5,6</t>
  </si>
  <si>
    <t>5,6,7,8</t>
  </si>
  <si>
    <t>1,4,5,6</t>
  </si>
  <si>
    <t xml:space="preserve">Педагогика </t>
  </si>
  <si>
    <t>Компетентностен подход и иновации в образованието</t>
  </si>
  <si>
    <t>3+0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</si>
  <si>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</si>
  <si>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</si>
  <si>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</si>
  <si>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</si>
  <si>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</si>
  <si>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</si>
  <si>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</si>
  <si>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</si>
  <si>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</si>
  <si>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</si>
  <si>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Увод в емпрунтологията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</si>
  <si>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</si>
  <si>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</si>
  <si>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</si>
  <si>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</si>
  <si>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</si>
  <si>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</si>
  <si>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</si>
  <si>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</si>
  <si>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</si>
  <si>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</si>
  <si>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</si>
  <si>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</si>
  <si>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</si>
  <si>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</si>
  <si>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</si>
  <si>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</si>
  <si>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</si>
  <si>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>Хоспитиране</t>
  </si>
  <si>
    <t>0</t>
  </si>
  <si>
    <t>5.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</si>
  <si>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 xml:space="preserve">Методика на обучението по чужд език </t>
  </si>
  <si>
    <t xml:space="preserve">3.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персийски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 по чужд език 
• Компетентностен подход и иновации в образованието
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</si>
  <si>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r>
      <rPr>
        <b/>
        <sz val="9"/>
        <color theme="1"/>
        <rFont val="Arial"/>
        <family val="2"/>
      </rP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 32 кредита (1. семестър – мин. 0 кредита; 2. семестър – мин. 4 кредита; 3. семестър – мин. 6 кредита; 4. семестър –  мин. 8 кредита; 5. семестър – мин. 4 кредита; 6. семестър – мин. 4 кредита; 7. семестър – мин. 6 кредита; 8. семестър – мин. 0 кредита)</t>
    </r>
  </si>
  <si>
    <r>
      <t xml:space="preserve">Факултативни дисциплини – </t>
    </r>
    <r>
      <rPr>
        <sz val="9"/>
        <color theme="1"/>
        <rFont val="Arial"/>
        <family val="2"/>
        <charset val="204"/>
      </rPr>
      <t>избраните дисциплини трябва да носят минимум  0 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</si>
  <si>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  <charset val="204"/>
      </rPr>
      <t xml:space="preserve">  Забележки: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</si>
  <si>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</si>
  <si>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</si>
  <si>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color theme="1"/>
        <rFont val="Arial"/>
        <family val="2"/>
        <charset val="204"/>
      </rPr>
      <t>Държавен изпит:</t>
    </r>
  </si>
  <si>
    <t>Учебният план е приет с решение на ФС № 9/11.05.2021 г.</t>
  </si>
  <si>
    <t>4.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</si>
  <si>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за випуска, започнал през зимен семестър на 2023/2024 уч. година </t>
  </si>
  <si>
    <t>38</t>
  </si>
  <si>
    <t>История и култура на Древния Изток</t>
  </si>
  <si>
    <t>Религия и култура на Древен Египет</t>
  </si>
  <si>
    <t>Древноегипетски език, I част</t>
  </si>
  <si>
    <t>Древноегипетски език, II част</t>
  </si>
  <si>
    <t>Древноегипетски език, IV част</t>
  </si>
  <si>
    <t>Древноегипетски език, III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</si>
</sst>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1"/>
      <color theme="1"/>
      <name val="Arial Narrow"/>
      <family val="2"/>
    </font>
    <font>
      <i/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331">
    <xf numFmtId="0" fontId="0" fillId="0" borderId="0" xfId="0"/>
    <xf numFmtId="0" fontId="0" fillId="0" borderId="0" xfId="0" applyProtection="1">
      <protection locked="0"/>
    </xf>
    <xf numFmtId="0" fontId="20" fillId="0" borderId="12" xfId="0" applyFont="1" applyBorder="1" applyAlignment="1" applyProtection="1">
      <alignment horizontal="center" vertical="center" textRotation="90"/>
      <protection hidden="1"/>
    </xf>
    <xf numFmtId="0" fontId="20" fillId="0" borderId="10" xfId="0" applyFont="1" applyBorder="1" applyAlignment="1" applyProtection="1">
      <alignment horizontal="center" vertical="center" textRotation="90"/>
      <protection hidden="1"/>
    </xf>
    <xf numFmtId="0" fontId="20" fillId="0" borderId="11" xfId="0" applyFont="1" applyBorder="1" applyAlignment="1" applyProtection="1">
      <alignment horizontal="center" vertical="center" textRotation="90"/>
      <protection hidden="1"/>
    </xf>
    <xf numFmtId="0" fontId="21" fillId="0" borderId="14" xfId="0" applyFont="1" applyBorder="1" applyAlignment="1" applyProtection="1">
      <alignment horizontal="center" vertical="center" textRotation="90"/>
      <protection hidden="1"/>
    </xf>
    <xf numFmtId="0" fontId="8" fillId="0" borderId="15" xfId="0" applyFont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0" xfId="0" applyFont="1" applyBorder="1" applyAlignment="1" applyProtection="1">
      <alignment horizontal="center" vertical="center" textRotation="90" wrapText="1"/>
      <protection hidden="1"/>
    </xf>
    <xf numFmtId="0" fontId="21" fillId="0" borderId="21" xfId="0" applyFont="1" applyBorder="1" applyAlignment="1" applyProtection="1">
      <alignment horizontal="center" vertical="center" textRotation="90"/>
      <protection hidden="1"/>
    </xf>
    <xf numFmtId="0" fontId="7" fillId="0" borderId="22" xfId="0" applyFont="1" applyBorder="1" applyAlignment="1" applyProtection="1">
      <alignment horizontal="center" vertical="center" textRotation="90" wrapText="1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23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2" borderId="34" xfId="0" applyFont="1" applyFill="1" applyBorder="1" applyAlignment="1" applyProtection="1">
      <alignment horizontal="center" vertical="center" wrapText="1"/>
      <protection locked="0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35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24" xfId="0" applyFont="1" applyBorder="1" applyAlignment="1" applyProtection="1">
      <alignment horizontal="center" vertical="center"/>
      <protection hidden="1"/>
    </xf>
    <xf numFmtId="0" fontId="26" fillId="0" borderId="25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17" fillId="2" borderId="37" xfId="0" applyFont="1" applyFill="1" applyBorder="1" applyAlignment="1" applyProtection="1">
      <alignment horizontal="center" vertical="center" wrapText="1"/>
      <protection locked="0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38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38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19" xfId="0" applyFont="1" applyBorder="1" applyAlignment="1" applyProtection="1">
      <alignment horizontal="center" vertical="center"/>
      <protection hidden="1"/>
    </xf>
    <xf numFmtId="0" fontId="26" fillId="0" borderId="26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2" borderId="39" xfId="0" applyFont="1" applyFill="1" applyBorder="1" applyAlignment="1" applyProtection="1">
      <alignment horizontal="center" vertical="center" wrapText="1"/>
      <protection locked="0"/>
    </xf>
    <xf numFmtId="0" fontId="17" fillId="2" borderId="23" xfId="0" applyFont="1" applyFill="1" applyBorder="1" applyAlignment="1" applyProtection="1">
      <alignment horizontal="center" vertical="center" wrapText="1"/>
      <protection locked="0"/>
    </xf>
    <xf numFmtId="0" fontId="17" fillId="2" borderId="40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hidden="1"/>
    </xf>
    <xf numFmtId="0" fontId="26" fillId="0" borderId="23" xfId="0" applyFont="1" applyBorder="1" applyAlignment="1" applyProtection="1">
      <alignment horizontal="center" vertical="center"/>
      <protection hidden="1"/>
    </xf>
    <xf numFmtId="0" fontId="26" fillId="0" borderId="14" xfId="0" applyFont="1" applyBorder="1" applyAlignment="1" applyProtection="1">
      <alignment horizontal="center" vertical="center"/>
      <protection hidden="1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22" fillId="0" borderId="0" xfId="0" applyFont="1" applyProtection="1"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49" fontId="14" fillId="0" borderId="9" xfId="0" applyNumberFormat="1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textRotation="90" wrapText="1"/>
      <protection locked="0"/>
    </xf>
    <xf numFmtId="0" fontId="23" fillId="0" borderId="23" xfId="0" applyFont="1" applyBorder="1" applyAlignment="1" applyProtection="1">
      <alignment horizontal="center" vertical="center" textRotation="90" wrapText="1"/>
      <protection locked="0"/>
    </xf>
    <xf numFmtId="49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25" fillId="0" borderId="19" xfId="0" applyFont="1" applyBorder="1" applyAlignment="1">
      <alignment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30" fillId="2" borderId="18" xfId="0" applyFont="1" applyFill="1" applyBorder="1" applyAlignment="1" applyProtection="1">
      <alignment horizontal="right" vertical="center" wrapText="1"/>
      <protection hidden="1"/>
    </xf>
    <xf numFmtId="0" fontId="30" fillId="2" borderId="9" xfId="0" applyFont="1" applyFill="1" applyBorder="1" applyAlignment="1" applyProtection="1">
      <alignment horizontal="center" vertical="center" textRotation="90" wrapText="1"/>
      <protection hidden="1"/>
    </xf>
    <xf numFmtId="0" fontId="30" fillId="2" borderId="10" xfId="0" applyFont="1" applyFill="1" applyBorder="1" applyAlignment="1" applyProtection="1">
      <alignment horizontal="center" vertical="center" textRotation="90" wrapText="1"/>
      <protection hidden="1"/>
    </xf>
    <xf numFmtId="0" fontId="30" fillId="2" borderId="11" xfId="0" applyFont="1" applyFill="1" applyBorder="1" applyAlignment="1" applyProtection="1">
      <alignment horizontal="center" vertical="center" textRotation="90" wrapText="1"/>
      <protection hidden="1"/>
    </xf>
    <xf numFmtId="0" fontId="30" fillId="2" borderId="12" xfId="0" applyFont="1" applyFill="1" applyBorder="1" applyAlignment="1" applyProtection="1">
      <alignment horizontal="center" vertical="center" textRotation="90" wrapText="1"/>
      <protection hidden="1"/>
    </xf>
    <xf numFmtId="0" fontId="30" fillId="2" borderId="13" xfId="0" applyFont="1" applyFill="1" applyBorder="1" applyAlignment="1" applyProtection="1">
      <alignment horizontal="center" vertical="center" textRotation="90" wrapText="1"/>
      <protection hidden="1"/>
    </xf>
    <xf numFmtId="49" fontId="23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25" fillId="0" borderId="24" xfId="0" applyFont="1" applyBorder="1" applyAlignment="1" applyProtection="1">
      <alignment horizontal="center" vertical="center" wrapText="1"/>
      <protection locked="0"/>
    </xf>
    <xf numFmtId="49" fontId="25" fillId="0" borderId="24" xfId="0" applyNumberFormat="1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49" fontId="25" fillId="0" borderId="20" xfId="0" applyNumberFormat="1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49" fontId="23" fillId="0" borderId="29" xfId="0" applyNumberFormat="1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49" fontId="25" fillId="0" borderId="19" xfId="0" applyNumberFormat="1" applyFont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vertical="center" wrapText="1"/>
      <protection locked="0"/>
    </xf>
    <xf numFmtId="49" fontId="25" fillId="0" borderId="3" xfId="0" applyNumberFormat="1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0" fontId="25" fillId="0" borderId="26" xfId="0" applyFont="1" applyBorder="1" applyAlignment="1">
      <alignment horizontal="center" vertical="center"/>
    </xf>
    <xf numFmtId="0" fontId="23" fillId="0" borderId="19" xfId="0" applyFont="1" applyBorder="1" applyAlignment="1">
      <alignment vertical="center" wrapText="1"/>
    </xf>
    <xf numFmtId="0" fontId="25" fillId="0" borderId="19" xfId="0" applyFont="1" applyBorder="1" applyAlignment="1" applyProtection="1">
      <alignment vertical="center" wrapText="1"/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vertical="center" wrapText="1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 textRotation="90" wrapText="1"/>
      <protection locked="0"/>
    </xf>
    <xf numFmtId="0" fontId="23" fillId="0" borderId="26" xfId="0" applyFont="1" applyBorder="1" applyAlignment="1" applyProtection="1">
      <alignment horizontal="center" vertical="center" textRotation="90" wrapText="1"/>
      <protection locked="0"/>
    </xf>
    <xf numFmtId="49" fontId="23" fillId="0" borderId="3" xfId="0" applyNumberFormat="1" applyFont="1" applyBorder="1" applyAlignment="1" applyProtection="1">
      <alignment horizontal="center" vertical="center" wrapText="1"/>
      <protection hidden="1"/>
    </xf>
    <xf numFmtId="0" fontId="25" fillId="0" borderId="19" xfId="0" applyFont="1" applyBorder="1" applyAlignment="1" applyProtection="1">
      <alignment horizontal="center" vertical="center" textRotation="90" wrapText="1"/>
      <protection hidden="1"/>
    </xf>
    <xf numFmtId="49" fontId="23" fillId="0" borderId="22" xfId="0" applyNumberFormat="1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textRotation="90" wrapText="1"/>
      <protection hidden="1"/>
    </xf>
    <xf numFmtId="0" fontId="25" fillId="0" borderId="23" xfId="0" applyFont="1" applyBorder="1" applyAlignment="1" applyProtection="1">
      <alignment horizontal="center" vertical="center" textRotation="90" wrapText="1"/>
      <protection locked="0"/>
    </xf>
    <xf numFmtId="0" fontId="23" fillId="0" borderId="14" xfId="0" applyFont="1" applyBorder="1" applyAlignment="1" applyProtection="1">
      <alignment horizontal="center" vertical="center" textRotation="90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center" vertical="center" textRotation="90" wrapText="1"/>
      <protection locked="0"/>
    </xf>
    <xf numFmtId="0" fontId="25" fillId="0" borderId="38" xfId="0" applyFont="1" applyBorder="1" applyAlignment="1" applyProtection="1">
      <alignment horizontal="left" vertical="center" wrapText="1"/>
      <protection locked="0"/>
    </xf>
    <xf numFmtId="0" fontId="25" fillId="0" borderId="41" xfId="0" applyFont="1" applyBorder="1" applyAlignment="1" applyProtection="1">
      <alignment horizontal="left" vertical="center" wrapText="1"/>
      <protection locked="0"/>
    </xf>
    <xf numFmtId="0" fontId="25" fillId="0" borderId="37" xfId="0" applyFont="1" applyBorder="1" applyAlignment="1" applyProtection="1">
      <alignment horizontal="left" vertical="center" wrapText="1"/>
      <protection locked="0"/>
    </xf>
    <xf numFmtId="49" fontId="25" fillId="0" borderId="22" xfId="0" applyNumberFormat="1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vertical="center"/>
      <protection locked="0"/>
    </xf>
    <xf numFmtId="49" fontId="25" fillId="0" borderId="38" xfId="0" applyNumberFormat="1" applyFont="1" applyBorder="1" applyAlignment="1" applyProtection="1">
      <alignment horizontal="center" vertical="center" wrapText="1"/>
      <protection locked="0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justify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/>
    </xf>
    <xf numFmtId="49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left" vertical="center" wrapText="1"/>
      <protection locked="0"/>
    </xf>
    <xf numFmtId="0" fontId="25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4" xfId="0" applyFont="1" applyFill="1" applyBorder="1" applyAlignment="1" applyProtection="1">
      <alignment horizontal="left" vertical="center" wrapText="1"/>
      <protection locked="0"/>
    </xf>
    <xf numFmtId="0" fontId="25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vertical="center" wrapText="1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protection locked="0"/>
    </xf>
    <xf numFmtId="0" fontId="12" fillId="3" borderId="20" xfId="0" applyFont="1" applyFill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2" fillId="0" borderId="20" xfId="0" applyFont="1" applyBorder="1" applyAlignment="1">
      <alignment horizontal="center" vertical="center" wrapText="1"/>
    </xf>
    <xf numFmtId="49" fontId="11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right"/>
      <protection hidden="1"/>
    </xf>
    <xf numFmtId="49" fontId="2" fillId="0" borderId="20" xfId="0" applyNumberFormat="1" applyFont="1" applyBorder="1" applyAlignment="1" applyProtection="1">
      <alignment horizontal="right"/>
      <protection hidden="1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25" fillId="0" borderId="19" xfId="0" applyFont="1" applyBorder="1" applyAlignment="1" applyProtection="1">
      <alignment horizontal="left" vertical="center"/>
      <protection locked="0"/>
    </xf>
    <xf numFmtId="0" fontId="25" fillId="0" borderId="26" xfId="0" applyFont="1" applyBorder="1" applyAlignment="1" applyProtection="1">
      <alignment horizontal="left" vertical="center"/>
      <protection locked="0"/>
    </xf>
    <xf numFmtId="49" fontId="25" fillId="0" borderId="3" xfId="0" applyNumberFormat="1" applyFont="1" applyBorder="1" applyAlignment="1" applyProtection="1">
      <alignment horizontal="left" vertical="center" wrapText="1"/>
      <protection locked="0"/>
    </xf>
    <xf numFmtId="49" fontId="25" fillId="0" borderId="19" xfId="0" applyNumberFormat="1" applyFont="1" applyBorder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left" vertical="top" wrapText="1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49" fontId="24" fillId="0" borderId="2" xfId="0" applyNumberFormat="1" applyFont="1" applyBorder="1" applyAlignment="1" applyProtection="1">
      <alignment horizontal="left" vertical="center" wrapText="1"/>
      <protection locked="0"/>
    </xf>
    <xf numFmtId="49" fontId="24" fillId="0" borderId="24" xfId="0" applyNumberFormat="1" applyFont="1" applyBorder="1" applyAlignment="1" applyProtection="1">
      <alignment horizontal="left" vertical="center" wrapText="1"/>
      <protection locked="0"/>
    </xf>
    <xf numFmtId="49" fontId="24" fillId="0" borderId="25" xfId="0" applyNumberFormat="1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24" xfId="0" applyFont="1" applyBorder="1" applyAlignment="1" applyProtection="1">
      <alignment horizontal="left" vertical="center" wrapText="1"/>
      <protection locked="0"/>
    </xf>
    <xf numFmtId="0" fontId="25" fillId="0" borderId="25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hidden="1"/>
    </xf>
    <xf numFmtId="0" fontId="23" fillId="0" borderId="19" xfId="0" applyFont="1" applyBorder="1" applyAlignment="1" applyProtection="1">
      <alignment horizontal="center" vertical="center"/>
      <protection hidden="1"/>
    </xf>
    <xf numFmtId="0" fontId="25" fillId="0" borderId="29" xfId="0" applyFont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left" vertical="center" wrapText="1"/>
      <protection locked="0"/>
    </xf>
    <xf numFmtId="0" fontId="25" fillId="0" borderId="28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/>
      <protection hidden="1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26" xfId="0" applyFont="1" applyBorder="1" applyAlignment="1" applyProtection="1">
      <alignment horizontal="center" vertical="center" wrapText="1"/>
      <protection locked="0"/>
    </xf>
    <xf numFmtId="0" fontId="25" fillId="0" borderId="38" xfId="0" applyFont="1" applyBorder="1" applyAlignment="1">
      <alignment horizontal="left" vertical="top" wrapText="1"/>
    </xf>
    <xf numFmtId="0" fontId="25" fillId="0" borderId="41" xfId="0" applyFont="1" applyBorder="1" applyAlignment="1">
      <alignment horizontal="left" vertical="top" wrapText="1"/>
    </xf>
    <xf numFmtId="0" fontId="25" fillId="0" borderId="37" xfId="0" applyFont="1" applyBorder="1" applyAlignment="1">
      <alignment horizontal="left" vertical="top" wrapText="1"/>
    </xf>
    <xf numFmtId="0" fontId="2" fillId="0" borderId="44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45" xfId="0" applyFont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hidden="1"/>
    </xf>
    <xf numFmtId="49" fontId="12" fillId="0" borderId="22" xfId="0" applyNumberFormat="1" applyFont="1" applyBorder="1" applyAlignment="1" applyProtection="1">
      <alignment horizontal="center" vertical="center" wrapText="1"/>
      <protection hidden="1"/>
    </xf>
    <xf numFmtId="0" fontId="12" fillId="0" borderId="24" xfId="0" applyFont="1" applyBorder="1" applyAlignment="1" applyProtection="1">
      <alignment horizontal="center" vertical="center" wrapText="1"/>
      <protection hidden="1"/>
    </xf>
    <xf numFmtId="0" fontId="12" fillId="0" borderId="24" xfId="0" applyFont="1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Protection="1">
      <protection hidden="1"/>
    </xf>
    <xf numFmtId="0" fontId="23" fillId="0" borderId="24" xfId="0" applyFont="1" applyBorder="1" applyAlignment="1" applyProtection="1">
      <alignment horizontal="center" vertical="center" textRotation="90" wrapText="1"/>
      <protection hidden="1"/>
    </xf>
    <xf numFmtId="0" fontId="23" fillId="0" borderId="23" xfId="0" applyFont="1" applyBorder="1" applyAlignment="1" applyProtection="1">
      <alignment horizontal="center" vertical="center" textRotation="90" wrapText="1"/>
      <protection hidden="1"/>
    </xf>
    <xf numFmtId="0" fontId="12" fillId="0" borderId="25" xfId="0" applyFont="1" applyBorder="1" applyAlignment="1" applyProtection="1">
      <alignment horizontal="center" vertical="center" textRotation="90" wrapText="1"/>
      <protection hidden="1"/>
    </xf>
    <xf numFmtId="0" fontId="12" fillId="0" borderId="14" xfId="0" applyFont="1" applyBorder="1" applyAlignment="1" applyProtection="1">
      <alignment horizontal="center" vertical="center" textRotation="90" wrapText="1"/>
      <protection hidden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49" fontId="23" fillId="0" borderId="30" xfId="0" applyNumberFormat="1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49" fontId="13" fillId="0" borderId="30" xfId="0" applyNumberFormat="1" applyFont="1" applyBorder="1" applyAlignment="1" applyProtection="1">
      <alignment horizontal="center" vertical="center"/>
      <protection locked="0"/>
    </xf>
    <xf numFmtId="49" fontId="13" fillId="0" borderId="31" xfId="0" applyNumberFormat="1" applyFont="1" applyBorder="1" applyAlignment="1" applyProtection="1">
      <alignment horizontal="center" vertical="center"/>
      <protection locked="0"/>
    </xf>
    <xf numFmtId="49" fontId="13" fillId="0" borderId="32" xfId="0" applyNumberFormat="1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 wrapText="1"/>
      <protection hidden="1"/>
    </xf>
    <xf numFmtId="0" fontId="25" fillId="0" borderId="19" xfId="0" applyFont="1" applyBorder="1" applyAlignment="1" applyProtection="1">
      <alignment horizontal="center" vertical="center"/>
      <protection hidden="1"/>
    </xf>
    <xf numFmtId="49" fontId="25" fillId="0" borderId="16" xfId="0" applyNumberFormat="1" applyFont="1" applyBorder="1" applyAlignment="1" applyProtection="1">
      <alignment horizontal="center" vertical="center" wrapText="1"/>
      <protection locked="0"/>
    </xf>
    <xf numFmtId="49" fontId="25" fillId="0" borderId="41" xfId="0" applyNumberFormat="1" applyFont="1" applyBorder="1" applyAlignment="1" applyProtection="1">
      <alignment horizontal="center" vertical="center" wrapText="1"/>
      <protection locked="0"/>
    </xf>
    <xf numFmtId="49" fontId="25" fillId="0" borderId="42" xfId="0" applyNumberFormat="1" applyFont="1" applyBorder="1" applyAlignment="1" applyProtection="1">
      <alignment horizontal="center" vertical="center" wrapText="1"/>
      <protection locked="0"/>
    </xf>
    <xf numFmtId="49" fontId="27" fillId="0" borderId="15" xfId="0" applyNumberFormat="1" applyFont="1" applyBorder="1" applyAlignment="1" applyProtection="1">
      <alignment horizontal="center" vertical="center" wrapText="1"/>
      <protection locked="0"/>
    </xf>
    <xf numFmtId="49" fontId="27" fillId="0" borderId="8" xfId="0" applyNumberFormat="1" applyFont="1" applyBorder="1" applyAlignment="1" applyProtection="1">
      <alignment horizontal="center" vertical="center" wrapText="1"/>
      <protection locked="0"/>
    </xf>
    <xf numFmtId="49" fontId="27" fillId="0" borderId="33" xfId="0" applyNumberFormat="1" applyFont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wrapText="1"/>
    </xf>
    <xf numFmtId="49" fontId="27" fillId="0" borderId="24" xfId="0" applyNumberFormat="1" applyFont="1" applyBorder="1" applyAlignment="1">
      <alignment horizontal="left" vertical="center" wrapText="1"/>
    </xf>
    <xf numFmtId="49" fontId="27" fillId="0" borderId="25" xfId="0" applyNumberFormat="1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24" xfId="0" applyFont="1" applyBorder="1" applyAlignment="1" applyProtection="1">
      <alignment horizontal="left" vertical="center"/>
      <protection locked="0"/>
    </xf>
    <xf numFmtId="0" fontId="24" fillId="0" borderId="25" xfId="0" applyFont="1" applyBorder="1" applyAlignment="1" applyProtection="1">
      <alignment horizontal="left" vertical="center"/>
      <protection locked="0"/>
    </xf>
    <xf numFmtId="0" fontId="25" fillId="0" borderId="19" xfId="0" applyFont="1" applyBorder="1" applyAlignment="1">
      <alignment horizontal="left" vertical="center" wrapText="1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49" fontId="25" fillId="0" borderId="8" xfId="0" applyNumberFormat="1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>
      <alignment horizontal="center" vertical="center" wrapText="1"/>
    </xf>
    <xf numFmtId="49" fontId="25" fillId="0" borderId="0" xfId="0" applyNumberFormat="1" applyFont="1" applyAlignment="1" applyProtection="1">
      <alignment horizontal="right" vertical="top" wrapText="1"/>
      <protection locked="0"/>
    </xf>
    <xf numFmtId="49" fontId="25" fillId="0" borderId="43" xfId="0" applyNumberFormat="1" applyFont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2" borderId="46" xfId="0" applyFont="1" applyFill="1" applyBorder="1" applyAlignment="1" applyProtection="1">
      <alignment horizontal="center" vertical="center" wrapText="1"/>
      <protection hidden="1"/>
    </xf>
    <xf numFmtId="0" fontId="4" fillId="2" borderId="47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46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hidden="1"/>
    </xf>
    <xf numFmtId="0" fontId="5" fillId="0" borderId="49" xfId="0" applyFont="1" applyBorder="1" applyAlignment="1" applyProtection="1">
      <alignment horizontal="center" vertical="center" wrapText="1"/>
      <protection hidden="1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hidden="1"/>
    </xf>
    <xf numFmtId="0" fontId="19" fillId="0" borderId="25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left" vertical="center"/>
      <protection hidden="1"/>
    </xf>
    <xf numFmtId="0" fontId="19" fillId="0" borderId="7" xfId="0" applyFont="1" applyBorder="1" applyAlignment="1" applyProtection="1">
      <alignment horizontal="right" vertical="center"/>
      <protection hidden="1"/>
    </xf>
    <xf numFmtId="0" fontId="19" fillId="0" borderId="7" xfId="0" quotePrefix="1" applyFont="1" applyBorder="1" applyAlignment="1" applyProtection="1">
      <alignment horizontal="right" vertical="center"/>
      <protection hidden="1"/>
    </xf>
    <xf numFmtId="0" fontId="28" fillId="0" borderId="47" xfId="0" applyFont="1" applyBorder="1" applyAlignment="1" applyProtection="1">
      <alignment horizontal="center" vertical="center" wrapText="1"/>
      <protection locked="0"/>
    </xf>
    <xf numFmtId="0" fontId="25" fillId="0" borderId="52" xfId="0" applyFont="1" applyBorder="1" applyAlignment="1" applyProtection="1">
      <alignment horizontal="center" vertical="center"/>
      <protection locked="0"/>
    </xf>
    <xf numFmtId="0" fontId="25" fillId="0" borderId="31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/>
      <protection locked="0"/>
    </xf>
    <xf numFmtId="0" fontId="25" fillId="0" borderId="50" xfId="0" applyFont="1" applyBorder="1" applyAlignment="1" applyProtection="1">
      <alignment horizontal="center" vertical="center"/>
      <protection locked="0"/>
    </xf>
    <xf numFmtId="0" fontId="25" fillId="0" borderId="5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46" xfId="0" applyFont="1" applyFill="1" applyBorder="1" applyAlignment="1" applyProtection="1">
      <alignment horizontal="center" vertical="center" wrapText="1"/>
      <protection locked="0"/>
    </xf>
    <xf numFmtId="0" fontId="9" fillId="2" borderId="47" xfId="0" applyFont="1" applyFill="1" applyBorder="1" applyAlignment="1" applyProtection="1">
      <alignment horizontal="center" vertical="center" wrapText="1"/>
      <protection locked="0"/>
    </xf>
    <xf numFmtId="0" fontId="29" fillId="0" borderId="46" xfId="0" applyFont="1" applyBorder="1" applyAlignment="1" applyProtection="1">
      <alignment horizontal="left" vertical="center"/>
      <protection hidden="1"/>
    </xf>
    <xf numFmtId="0" fontId="29" fillId="0" borderId="47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right" vertical="center" wrapText="1"/>
      <protection hidden="1"/>
    </xf>
    <xf numFmtId="0" fontId="4" fillId="0" borderId="46" xfId="0" applyFont="1" applyBorder="1" applyAlignment="1" applyProtection="1">
      <alignment horizontal="right" vertical="center" wrapText="1"/>
      <protection hidden="1"/>
    </xf>
    <xf numFmtId="0" fontId="4" fillId="0" borderId="47" xfId="0" applyFont="1" applyBorder="1" applyAlignment="1" applyProtection="1">
      <alignment horizontal="right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23"/>
  <sheetViews>
    <sheetView tabSelected="1" workbookViewId="0">
      <selection activeCell="P1" sqref="P1"/>
    </sheetView>
  </sheetViews>
  <sheetFormatPr defaultColWidth="9.140625" defaultRowHeight="12" x14ac:dyDescent="0.2"/>
  <cols>
    <col min="1" max="1" width="3.28515625" style="92" customWidth="1"/>
    <col min="2" max="5" width="2.7109375" style="88" customWidth="1"/>
    <col min="6" max="6" width="51.28515625" style="88" customWidth="1"/>
    <col min="7" max="7" width="6.42578125" style="89" customWidth="1"/>
    <col min="8" max="8" width="6.28515625" style="90" customWidth="1"/>
    <col min="9" max="9" width="5.7109375" style="90" customWidth="1"/>
    <col min="10" max="10" width="7.28515625" style="90" customWidth="1"/>
    <col min="11" max="11" width="7" style="90" customWidth="1"/>
    <col min="12" max="13" width="7" style="88" customWidth="1"/>
    <col min="14" max="14" width="7" style="91" customWidth="1"/>
    <col min="15" max="15" width="7" style="88" customWidth="1"/>
    <col min="16" max="16384" width="9.140625" style="65"/>
  </cols>
  <sheetData>
    <row r="1" spans="1:15" ht="17.25" customHeight="1" x14ac:dyDescent="0.2">
      <c r="A1" s="68" t="s">
        <v>116</v>
      </c>
      <c r="B1" s="69">
        <v>1</v>
      </c>
      <c r="C1" s="69">
        <v>9</v>
      </c>
      <c r="D1" s="69">
        <v>0</v>
      </c>
      <c r="E1" s="69">
        <v>1</v>
      </c>
      <c r="F1" s="230" t="s">
        <v>270</v>
      </c>
      <c r="G1" s="231"/>
      <c r="H1" s="231"/>
      <c r="I1" s="231"/>
      <c r="J1" s="231"/>
      <c r="K1" s="231"/>
      <c r="L1" s="231"/>
      <c r="M1" s="231"/>
      <c r="N1" s="231"/>
      <c r="O1" s="231"/>
    </row>
    <row r="2" spans="1:15" ht="12.75" thickBot="1" x14ac:dyDescent="0.25">
      <c r="A2" s="232" t="s">
        <v>1</v>
      </c>
      <c r="B2" s="232"/>
      <c r="C2" s="232"/>
      <c r="D2" s="232"/>
      <c r="E2" s="232"/>
      <c r="F2" s="193" t="s">
        <v>345</v>
      </c>
      <c r="G2" s="193"/>
      <c r="H2" s="193"/>
      <c r="I2" s="193"/>
      <c r="J2" s="193"/>
      <c r="K2" s="193"/>
      <c r="L2" s="193"/>
      <c r="M2" s="193"/>
      <c r="N2" s="193"/>
      <c r="O2" s="193"/>
    </row>
    <row r="3" spans="1:15" s="70" customFormat="1" ht="15.75" customHeight="1" x14ac:dyDescent="0.2">
      <c r="A3" s="233" t="s">
        <v>2</v>
      </c>
      <c r="B3" s="235" t="s">
        <v>3</v>
      </c>
      <c r="C3" s="236"/>
      <c r="D3" s="236"/>
      <c r="E3" s="236"/>
      <c r="F3" s="235" t="s">
        <v>4</v>
      </c>
      <c r="G3" s="239" t="s">
        <v>5</v>
      </c>
      <c r="H3" s="239" t="s">
        <v>6</v>
      </c>
      <c r="I3" s="239" t="s">
        <v>21</v>
      </c>
      <c r="J3" s="241" t="s">
        <v>7</v>
      </c>
      <c r="K3" s="242"/>
      <c r="L3" s="242"/>
      <c r="M3" s="242"/>
      <c r="N3" s="243" t="s">
        <v>8</v>
      </c>
      <c r="O3" s="245" t="s">
        <v>9</v>
      </c>
    </row>
    <row r="4" spans="1:15" s="70" customFormat="1" ht="80.25" thickBot="1" x14ac:dyDescent="0.25">
      <c r="A4" s="234"/>
      <c r="B4" s="237"/>
      <c r="C4" s="237"/>
      <c r="D4" s="237"/>
      <c r="E4" s="237"/>
      <c r="F4" s="238"/>
      <c r="G4" s="240"/>
      <c r="H4" s="240"/>
      <c r="I4" s="240"/>
      <c r="J4" s="71" t="s">
        <v>10</v>
      </c>
      <c r="K4" s="71" t="s">
        <v>11</v>
      </c>
      <c r="L4" s="71" t="s">
        <v>12</v>
      </c>
      <c r="M4" s="71" t="s">
        <v>22</v>
      </c>
      <c r="N4" s="244"/>
      <c r="O4" s="246"/>
    </row>
    <row r="5" spans="1:15" ht="12.6" thickBot="1" x14ac:dyDescent="0.3">
      <c r="A5" s="72">
        <v>1</v>
      </c>
      <c r="B5" s="247">
        <v>2</v>
      </c>
      <c r="C5" s="248"/>
      <c r="D5" s="248"/>
      <c r="E5" s="248"/>
      <c r="F5" s="73">
        <v>3</v>
      </c>
      <c r="G5" s="74">
        <v>4</v>
      </c>
      <c r="H5" s="74">
        <v>5</v>
      </c>
      <c r="I5" s="74">
        <v>6</v>
      </c>
      <c r="J5" s="74">
        <v>7</v>
      </c>
      <c r="K5" s="74">
        <v>8</v>
      </c>
      <c r="L5" s="74">
        <v>9</v>
      </c>
      <c r="M5" s="74">
        <v>10</v>
      </c>
      <c r="N5" s="75">
        <v>11</v>
      </c>
      <c r="O5" s="76">
        <v>12</v>
      </c>
    </row>
    <row r="6" spans="1:15" ht="21" customHeight="1" thickBot="1" x14ac:dyDescent="0.25">
      <c r="A6" s="252" t="s">
        <v>13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4"/>
    </row>
    <row r="7" spans="1:15" ht="18" customHeight="1" x14ac:dyDescent="0.2">
      <c r="A7" s="102" t="s">
        <v>14</v>
      </c>
      <c r="B7" s="64">
        <v>3</v>
      </c>
      <c r="C7" s="64">
        <v>0</v>
      </c>
      <c r="D7" s="64">
        <v>2</v>
      </c>
      <c r="E7" s="64">
        <v>1</v>
      </c>
      <c r="F7" s="103" t="s">
        <v>289</v>
      </c>
      <c r="G7" s="104">
        <v>3</v>
      </c>
      <c r="H7" s="104">
        <v>1</v>
      </c>
      <c r="I7" s="105" t="s">
        <v>131</v>
      </c>
      <c r="J7" s="104">
        <v>540</v>
      </c>
      <c r="K7" s="104">
        <v>105</v>
      </c>
      <c r="L7" s="104"/>
      <c r="M7" s="104">
        <v>150</v>
      </c>
      <c r="N7" s="64" t="s">
        <v>286</v>
      </c>
      <c r="O7" s="106" t="s">
        <v>209</v>
      </c>
    </row>
    <row r="8" spans="1:15" ht="18" customHeight="1" x14ac:dyDescent="0.2">
      <c r="A8" s="107" t="s">
        <v>15</v>
      </c>
      <c r="B8" s="22">
        <v>3</v>
      </c>
      <c r="C8" s="22">
        <v>0</v>
      </c>
      <c r="D8" s="22">
        <v>3</v>
      </c>
      <c r="E8" s="22">
        <v>0</v>
      </c>
      <c r="F8" s="108" t="s">
        <v>115</v>
      </c>
      <c r="G8" s="61" t="s">
        <v>114</v>
      </c>
      <c r="H8" s="61">
        <v>1</v>
      </c>
      <c r="I8" s="61">
        <v>4</v>
      </c>
      <c r="J8" s="61">
        <v>120</v>
      </c>
      <c r="K8" s="61">
        <v>30</v>
      </c>
      <c r="L8" s="61"/>
      <c r="M8" s="61">
        <v>15</v>
      </c>
      <c r="N8" s="22" t="s">
        <v>224</v>
      </c>
      <c r="O8" s="109" t="s">
        <v>209</v>
      </c>
    </row>
    <row r="9" spans="1:15" ht="18" customHeight="1" x14ac:dyDescent="0.2">
      <c r="A9" s="107" t="s">
        <v>197</v>
      </c>
      <c r="B9" s="22">
        <v>3</v>
      </c>
      <c r="C9" s="22">
        <v>0</v>
      </c>
      <c r="D9" s="22">
        <v>4</v>
      </c>
      <c r="E9" s="22">
        <v>0</v>
      </c>
      <c r="F9" s="108" t="s">
        <v>118</v>
      </c>
      <c r="G9" s="61" t="s">
        <v>114</v>
      </c>
      <c r="H9" s="61">
        <v>1</v>
      </c>
      <c r="I9" s="61">
        <v>4</v>
      </c>
      <c r="J9" s="61">
        <v>120</v>
      </c>
      <c r="K9" s="61">
        <v>30</v>
      </c>
      <c r="L9" s="61"/>
      <c r="M9" s="61">
        <v>15</v>
      </c>
      <c r="N9" s="22" t="s">
        <v>224</v>
      </c>
      <c r="O9" s="109" t="s">
        <v>209</v>
      </c>
    </row>
    <row r="10" spans="1:15" ht="18" customHeight="1" thickBot="1" x14ac:dyDescent="0.25">
      <c r="A10" s="110" t="s">
        <v>16</v>
      </c>
      <c r="B10" s="23">
        <v>3</v>
      </c>
      <c r="C10" s="23">
        <v>0</v>
      </c>
      <c r="D10" s="23">
        <v>5</v>
      </c>
      <c r="E10" s="23">
        <v>1</v>
      </c>
      <c r="F10" s="111" t="s">
        <v>253</v>
      </c>
      <c r="G10" s="63" t="s">
        <v>114</v>
      </c>
      <c r="H10" s="63">
        <v>1</v>
      </c>
      <c r="I10" s="112" t="s">
        <v>16</v>
      </c>
      <c r="J10" s="63">
        <v>120</v>
      </c>
      <c r="K10" s="63">
        <v>60</v>
      </c>
      <c r="L10" s="63"/>
      <c r="M10" s="63"/>
      <c r="N10" s="23" t="s">
        <v>225</v>
      </c>
      <c r="O10" s="113" t="s">
        <v>269</v>
      </c>
    </row>
    <row r="11" spans="1:15" ht="18" customHeight="1" x14ac:dyDescent="0.2">
      <c r="A11" s="114" t="s">
        <v>198</v>
      </c>
      <c r="B11" s="77">
        <v>3</v>
      </c>
      <c r="C11" s="77">
        <v>0</v>
      </c>
      <c r="D11" s="77">
        <v>6</v>
      </c>
      <c r="E11" s="77">
        <v>0</v>
      </c>
      <c r="F11" s="115" t="s">
        <v>119</v>
      </c>
      <c r="G11" s="116" t="s">
        <v>114</v>
      </c>
      <c r="H11" s="116">
        <v>2</v>
      </c>
      <c r="I11" s="116">
        <v>3</v>
      </c>
      <c r="J11" s="116">
        <v>90</v>
      </c>
      <c r="K11" s="116">
        <v>30</v>
      </c>
      <c r="L11" s="116"/>
      <c r="M11" s="116"/>
      <c r="N11" s="77" t="s">
        <v>226</v>
      </c>
      <c r="O11" s="117" t="s">
        <v>209</v>
      </c>
    </row>
    <row r="12" spans="1:15" ht="18" customHeight="1" x14ac:dyDescent="0.2">
      <c r="A12" s="107" t="s">
        <v>186</v>
      </c>
      <c r="B12" s="22">
        <v>3</v>
      </c>
      <c r="C12" s="22">
        <v>0</v>
      </c>
      <c r="D12" s="22">
        <v>7</v>
      </c>
      <c r="E12" s="22">
        <v>2</v>
      </c>
      <c r="F12" s="108" t="s">
        <v>290</v>
      </c>
      <c r="G12" s="61">
        <v>3</v>
      </c>
      <c r="H12" s="61">
        <v>2</v>
      </c>
      <c r="I12" s="61">
        <v>17</v>
      </c>
      <c r="J12" s="61">
        <v>510</v>
      </c>
      <c r="K12" s="61">
        <v>105</v>
      </c>
      <c r="L12" s="61"/>
      <c r="M12" s="61">
        <v>150</v>
      </c>
      <c r="N12" s="22" t="s">
        <v>286</v>
      </c>
      <c r="O12" s="109" t="s">
        <v>209</v>
      </c>
    </row>
    <row r="13" spans="1:15" ht="18" customHeight="1" x14ac:dyDescent="0.2">
      <c r="A13" s="107" t="s">
        <v>190</v>
      </c>
      <c r="B13" s="22">
        <v>3</v>
      </c>
      <c r="C13" s="22">
        <v>0</v>
      </c>
      <c r="D13" s="22">
        <v>8</v>
      </c>
      <c r="E13" s="22">
        <v>2</v>
      </c>
      <c r="F13" s="108" t="s">
        <v>234</v>
      </c>
      <c r="G13" s="61" t="s">
        <v>114</v>
      </c>
      <c r="H13" s="61">
        <v>2</v>
      </c>
      <c r="I13" s="118" t="s">
        <v>16</v>
      </c>
      <c r="J13" s="61">
        <v>120</v>
      </c>
      <c r="K13" s="61">
        <v>60</v>
      </c>
      <c r="L13" s="61"/>
      <c r="M13" s="61"/>
      <c r="N13" s="22" t="s">
        <v>225</v>
      </c>
      <c r="O13" s="109" t="s">
        <v>269</v>
      </c>
    </row>
    <row r="14" spans="1:15" ht="18" customHeight="1" thickBot="1" x14ac:dyDescent="0.25">
      <c r="A14" s="119" t="s">
        <v>200</v>
      </c>
      <c r="B14" s="67">
        <v>3</v>
      </c>
      <c r="C14" s="67">
        <v>0</v>
      </c>
      <c r="D14" s="67">
        <v>9</v>
      </c>
      <c r="E14" s="67">
        <v>0</v>
      </c>
      <c r="F14" s="120" t="s">
        <v>121</v>
      </c>
      <c r="G14" s="121" t="s">
        <v>114</v>
      </c>
      <c r="H14" s="121">
        <v>2</v>
      </c>
      <c r="I14" s="121">
        <v>2</v>
      </c>
      <c r="J14" s="121">
        <v>60</v>
      </c>
      <c r="K14" s="121"/>
      <c r="L14" s="121"/>
      <c r="M14" s="121">
        <v>30</v>
      </c>
      <c r="N14" s="67" t="s">
        <v>212</v>
      </c>
      <c r="O14" s="122" t="s">
        <v>209</v>
      </c>
    </row>
    <row r="15" spans="1:15" ht="18" customHeight="1" x14ac:dyDescent="0.2">
      <c r="A15" s="102" t="s">
        <v>187</v>
      </c>
      <c r="B15" s="64">
        <v>3</v>
      </c>
      <c r="C15" s="64">
        <v>1</v>
      </c>
      <c r="D15" s="64">
        <v>0</v>
      </c>
      <c r="E15" s="64">
        <v>0</v>
      </c>
      <c r="F15" s="103" t="s">
        <v>122</v>
      </c>
      <c r="G15" s="104" t="s">
        <v>114</v>
      </c>
      <c r="H15" s="104">
        <v>3</v>
      </c>
      <c r="I15" s="104">
        <v>2</v>
      </c>
      <c r="J15" s="104">
        <v>60</v>
      </c>
      <c r="K15" s="104">
        <v>30</v>
      </c>
      <c r="L15" s="104"/>
      <c r="M15" s="104"/>
      <c r="N15" s="64" t="s">
        <v>226</v>
      </c>
      <c r="O15" s="106" t="s">
        <v>269</v>
      </c>
    </row>
    <row r="16" spans="1:15" ht="18" customHeight="1" x14ac:dyDescent="0.2">
      <c r="A16" s="107" t="s">
        <v>188</v>
      </c>
      <c r="B16" s="22">
        <v>3</v>
      </c>
      <c r="C16" s="22">
        <v>1</v>
      </c>
      <c r="D16" s="22">
        <v>1</v>
      </c>
      <c r="E16" s="22">
        <v>0</v>
      </c>
      <c r="F16" s="108" t="s">
        <v>123</v>
      </c>
      <c r="G16" s="61">
        <v>3</v>
      </c>
      <c r="H16" s="61">
        <v>3</v>
      </c>
      <c r="I16" s="118" t="s">
        <v>15</v>
      </c>
      <c r="J16" s="61">
        <v>60</v>
      </c>
      <c r="K16" s="61">
        <v>30</v>
      </c>
      <c r="L16" s="61"/>
      <c r="M16" s="61"/>
      <c r="N16" s="22" t="s">
        <v>226</v>
      </c>
      <c r="O16" s="109" t="s">
        <v>269</v>
      </c>
    </row>
    <row r="17" spans="1:15" ht="18" customHeight="1" x14ac:dyDescent="0.2">
      <c r="A17" s="107" t="s">
        <v>191</v>
      </c>
      <c r="B17" s="22">
        <v>3</v>
      </c>
      <c r="C17" s="22">
        <v>1</v>
      </c>
      <c r="D17" s="22">
        <v>2</v>
      </c>
      <c r="E17" s="22">
        <v>3</v>
      </c>
      <c r="F17" s="108" t="s">
        <v>291</v>
      </c>
      <c r="G17" s="61">
        <v>3</v>
      </c>
      <c r="H17" s="61">
        <v>3</v>
      </c>
      <c r="I17" s="61">
        <v>14</v>
      </c>
      <c r="J17" s="61">
        <v>420</v>
      </c>
      <c r="K17" s="61">
        <v>105</v>
      </c>
      <c r="L17" s="61"/>
      <c r="M17" s="61">
        <v>105</v>
      </c>
      <c r="N17" s="22" t="s">
        <v>287</v>
      </c>
      <c r="O17" s="109" t="s">
        <v>209</v>
      </c>
    </row>
    <row r="18" spans="1:15" ht="18" customHeight="1" thickBot="1" x14ac:dyDescent="0.25">
      <c r="A18" s="119" t="s">
        <v>189</v>
      </c>
      <c r="B18" s="67">
        <v>3</v>
      </c>
      <c r="C18" s="67">
        <v>1</v>
      </c>
      <c r="D18" s="67">
        <v>3</v>
      </c>
      <c r="E18" s="67">
        <v>0</v>
      </c>
      <c r="F18" s="120" t="s">
        <v>124</v>
      </c>
      <c r="G18" s="121">
        <v>3</v>
      </c>
      <c r="H18" s="121">
        <v>3</v>
      </c>
      <c r="I18" s="121">
        <v>2</v>
      </c>
      <c r="J18" s="121">
        <v>60</v>
      </c>
      <c r="K18" s="121">
        <v>30</v>
      </c>
      <c r="L18" s="121"/>
      <c r="M18" s="121"/>
      <c r="N18" s="67" t="s">
        <v>226</v>
      </c>
      <c r="O18" s="122" t="s">
        <v>269</v>
      </c>
    </row>
    <row r="19" spans="1:15" ht="18" customHeight="1" x14ac:dyDescent="0.2">
      <c r="A19" s="102" t="s">
        <v>17</v>
      </c>
      <c r="B19" s="64">
        <v>3</v>
      </c>
      <c r="C19" s="64">
        <v>1</v>
      </c>
      <c r="D19" s="64">
        <v>4</v>
      </c>
      <c r="E19" s="64">
        <v>0</v>
      </c>
      <c r="F19" s="177" t="s">
        <v>235</v>
      </c>
      <c r="G19" s="104">
        <v>3</v>
      </c>
      <c r="H19" s="178">
        <v>4</v>
      </c>
      <c r="I19" s="104">
        <v>4</v>
      </c>
      <c r="J19" s="104">
        <v>120</v>
      </c>
      <c r="K19" s="104">
        <v>60</v>
      </c>
      <c r="L19" s="104"/>
      <c r="M19" s="104"/>
      <c r="N19" s="64" t="s">
        <v>225</v>
      </c>
      <c r="O19" s="106" t="s">
        <v>269</v>
      </c>
    </row>
    <row r="20" spans="1:15" ht="18" customHeight="1" x14ac:dyDescent="0.2">
      <c r="A20" s="107" t="s">
        <v>120</v>
      </c>
      <c r="B20" s="22">
        <v>3</v>
      </c>
      <c r="C20" s="22">
        <v>1</v>
      </c>
      <c r="D20" s="22">
        <v>5</v>
      </c>
      <c r="E20" s="22">
        <v>0</v>
      </c>
      <c r="F20" s="108" t="s">
        <v>127</v>
      </c>
      <c r="G20" s="61">
        <v>3</v>
      </c>
      <c r="H20" s="61">
        <v>4</v>
      </c>
      <c r="I20" s="61">
        <v>4</v>
      </c>
      <c r="J20" s="61">
        <v>120</v>
      </c>
      <c r="K20" s="61">
        <v>30</v>
      </c>
      <c r="L20" s="61"/>
      <c r="M20" s="61"/>
      <c r="N20" s="22" t="s">
        <v>226</v>
      </c>
      <c r="O20" s="109" t="s">
        <v>269</v>
      </c>
    </row>
    <row r="21" spans="1:15" ht="18" customHeight="1" x14ac:dyDescent="0.2">
      <c r="A21" s="107" t="s">
        <v>126</v>
      </c>
      <c r="B21" s="22">
        <v>3</v>
      </c>
      <c r="C21" s="22">
        <v>1</v>
      </c>
      <c r="D21" s="22">
        <v>6</v>
      </c>
      <c r="E21" s="22">
        <v>4</v>
      </c>
      <c r="F21" s="108" t="s">
        <v>292</v>
      </c>
      <c r="G21" s="61">
        <v>3</v>
      </c>
      <c r="H21" s="61">
        <v>4</v>
      </c>
      <c r="I21" s="61">
        <v>14</v>
      </c>
      <c r="J21" s="61">
        <v>420</v>
      </c>
      <c r="K21" s="61">
        <v>105</v>
      </c>
      <c r="L21" s="61"/>
      <c r="M21" s="61">
        <v>105</v>
      </c>
      <c r="N21" s="22" t="s">
        <v>287</v>
      </c>
      <c r="O21" s="109" t="s">
        <v>209</v>
      </c>
    </row>
    <row r="22" spans="1:15" ht="18" customHeight="1" thickBot="1" x14ac:dyDescent="0.25">
      <c r="A22" s="110" t="s">
        <v>128</v>
      </c>
      <c r="B22" s="23">
        <v>3</v>
      </c>
      <c r="C22" s="23">
        <v>1</v>
      </c>
      <c r="D22" s="23">
        <v>7</v>
      </c>
      <c r="E22" s="23">
        <v>0</v>
      </c>
      <c r="F22" s="111" t="s">
        <v>130</v>
      </c>
      <c r="G22" s="63">
        <v>3</v>
      </c>
      <c r="H22" s="63">
        <v>4</v>
      </c>
      <c r="I22" s="63">
        <v>4</v>
      </c>
      <c r="J22" s="63">
        <v>120</v>
      </c>
      <c r="K22" s="63">
        <v>30</v>
      </c>
      <c r="L22" s="63"/>
      <c r="M22" s="63"/>
      <c r="N22" s="23" t="s">
        <v>226</v>
      </c>
      <c r="O22" s="113" t="s">
        <v>269</v>
      </c>
    </row>
    <row r="23" spans="1:15" ht="18" customHeight="1" x14ac:dyDescent="0.2">
      <c r="A23" s="114" t="s">
        <v>129</v>
      </c>
      <c r="B23" s="77">
        <v>3</v>
      </c>
      <c r="C23" s="77">
        <v>1</v>
      </c>
      <c r="D23" s="77">
        <v>9</v>
      </c>
      <c r="E23" s="77">
        <v>5</v>
      </c>
      <c r="F23" s="115" t="s">
        <v>293</v>
      </c>
      <c r="G23" s="116">
        <v>3</v>
      </c>
      <c r="H23" s="116">
        <v>5</v>
      </c>
      <c r="I23" s="116">
        <v>10</v>
      </c>
      <c r="J23" s="116">
        <v>300</v>
      </c>
      <c r="K23" s="116">
        <v>75</v>
      </c>
      <c r="L23" s="116"/>
      <c r="M23" s="116">
        <v>75</v>
      </c>
      <c r="N23" s="77" t="s">
        <v>288</v>
      </c>
      <c r="O23" s="117" t="s">
        <v>209</v>
      </c>
    </row>
    <row r="24" spans="1:15" ht="18" customHeight="1" x14ac:dyDescent="0.2">
      <c r="A24" s="107" t="s">
        <v>131</v>
      </c>
      <c r="B24" s="22">
        <v>3</v>
      </c>
      <c r="C24" s="22">
        <v>2</v>
      </c>
      <c r="D24" s="22">
        <v>0</v>
      </c>
      <c r="E24" s="22">
        <v>0</v>
      </c>
      <c r="F24" s="108" t="s">
        <v>254</v>
      </c>
      <c r="G24" s="61">
        <v>3</v>
      </c>
      <c r="H24" s="61">
        <v>5</v>
      </c>
      <c r="I24" s="61">
        <v>2</v>
      </c>
      <c r="J24" s="61">
        <v>60</v>
      </c>
      <c r="K24" s="61">
        <v>30</v>
      </c>
      <c r="L24" s="61"/>
      <c r="M24" s="61"/>
      <c r="N24" s="22" t="s">
        <v>226</v>
      </c>
      <c r="O24" s="109" t="s">
        <v>269</v>
      </c>
    </row>
    <row r="25" spans="1:15" ht="18" customHeight="1" x14ac:dyDescent="0.2">
      <c r="A25" s="107" t="s">
        <v>132</v>
      </c>
      <c r="B25" s="22">
        <v>3</v>
      </c>
      <c r="C25" s="22">
        <v>2</v>
      </c>
      <c r="D25" s="22">
        <v>1</v>
      </c>
      <c r="E25" s="22">
        <v>1</v>
      </c>
      <c r="F25" s="108" t="s">
        <v>236</v>
      </c>
      <c r="G25" s="61">
        <v>3</v>
      </c>
      <c r="H25" s="61">
        <v>5</v>
      </c>
      <c r="I25" s="61">
        <v>4</v>
      </c>
      <c r="J25" s="61">
        <v>120</v>
      </c>
      <c r="K25" s="61">
        <v>30</v>
      </c>
      <c r="L25" s="61"/>
      <c r="M25" s="61">
        <v>15</v>
      </c>
      <c r="N25" s="22" t="s">
        <v>224</v>
      </c>
      <c r="O25" s="109" t="s">
        <v>269</v>
      </c>
    </row>
    <row r="26" spans="1:15" ht="18" customHeight="1" x14ac:dyDescent="0.2">
      <c r="A26" s="107" t="s">
        <v>117</v>
      </c>
      <c r="B26" s="22">
        <v>3</v>
      </c>
      <c r="C26" s="22">
        <v>2</v>
      </c>
      <c r="D26" s="22">
        <v>2</v>
      </c>
      <c r="E26" s="22">
        <v>1</v>
      </c>
      <c r="F26" s="108" t="s">
        <v>241</v>
      </c>
      <c r="G26" s="61">
        <v>3</v>
      </c>
      <c r="H26" s="61">
        <v>5</v>
      </c>
      <c r="I26" s="61">
        <v>4</v>
      </c>
      <c r="J26" s="61">
        <v>120</v>
      </c>
      <c r="K26" s="61">
        <v>30</v>
      </c>
      <c r="L26" s="61"/>
      <c r="M26" s="61"/>
      <c r="N26" s="22" t="s">
        <v>226</v>
      </c>
      <c r="O26" s="109" t="s">
        <v>209</v>
      </c>
    </row>
    <row r="27" spans="1:15" ht="18" customHeight="1" x14ac:dyDescent="0.2">
      <c r="A27" s="107" t="s">
        <v>133</v>
      </c>
      <c r="B27" s="22">
        <v>3</v>
      </c>
      <c r="C27" s="22">
        <v>2</v>
      </c>
      <c r="D27" s="22">
        <v>3</v>
      </c>
      <c r="E27" s="22">
        <v>1</v>
      </c>
      <c r="F27" s="108" t="s">
        <v>275</v>
      </c>
      <c r="G27" s="61">
        <v>3</v>
      </c>
      <c r="H27" s="61">
        <v>5</v>
      </c>
      <c r="I27" s="61">
        <v>4</v>
      </c>
      <c r="J27" s="61">
        <v>120</v>
      </c>
      <c r="K27" s="61">
        <v>30</v>
      </c>
      <c r="L27" s="61"/>
      <c r="M27" s="61">
        <v>15</v>
      </c>
      <c r="N27" s="22" t="s">
        <v>224</v>
      </c>
      <c r="O27" s="109" t="s">
        <v>209</v>
      </c>
    </row>
    <row r="28" spans="1:15" ht="18" customHeight="1" thickBot="1" x14ac:dyDescent="0.25">
      <c r="A28" s="119" t="s">
        <v>134</v>
      </c>
      <c r="B28" s="67">
        <v>3</v>
      </c>
      <c r="C28" s="67">
        <v>2</v>
      </c>
      <c r="D28" s="67">
        <v>4</v>
      </c>
      <c r="E28" s="67">
        <v>0</v>
      </c>
      <c r="F28" s="120" t="s">
        <v>136</v>
      </c>
      <c r="G28" s="121">
        <v>3</v>
      </c>
      <c r="H28" s="121">
        <v>5</v>
      </c>
      <c r="I28" s="121">
        <v>2</v>
      </c>
      <c r="J28" s="121">
        <v>60</v>
      </c>
      <c r="K28" s="121">
        <v>30</v>
      </c>
      <c r="L28" s="121"/>
      <c r="M28" s="121"/>
      <c r="N28" s="67" t="s">
        <v>226</v>
      </c>
      <c r="O28" s="109" t="s">
        <v>269</v>
      </c>
    </row>
    <row r="29" spans="1:15" ht="18" customHeight="1" x14ac:dyDescent="0.2">
      <c r="A29" s="102" t="s">
        <v>135</v>
      </c>
      <c r="B29" s="64">
        <v>3</v>
      </c>
      <c r="C29" s="64">
        <v>2</v>
      </c>
      <c r="D29" s="64">
        <v>5</v>
      </c>
      <c r="E29" s="64">
        <v>4</v>
      </c>
      <c r="F29" s="103" t="s">
        <v>294</v>
      </c>
      <c r="G29" s="104">
        <v>3</v>
      </c>
      <c r="H29" s="104">
        <v>6</v>
      </c>
      <c r="I29" s="104">
        <v>10</v>
      </c>
      <c r="J29" s="104">
        <v>300</v>
      </c>
      <c r="K29" s="104">
        <v>75</v>
      </c>
      <c r="L29" s="104"/>
      <c r="M29" s="104">
        <v>75</v>
      </c>
      <c r="N29" s="64" t="s">
        <v>288</v>
      </c>
      <c r="O29" s="106" t="s">
        <v>209</v>
      </c>
    </row>
    <row r="30" spans="1:15" ht="18" customHeight="1" x14ac:dyDescent="0.2">
      <c r="A30" s="107" t="s">
        <v>137</v>
      </c>
      <c r="B30" s="22">
        <v>3</v>
      </c>
      <c r="C30" s="22">
        <v>2</v>
      </c>
      <c r="D30" s="22">
        <v>6</v>
      </c>
      <c r="E30" s="22">
        <v>0</v>
      </c>
      <c r="F30" s="108" t="s">
        <v>255</v>
      </c>
      <c r="G30" s="61" t="s">
        <v>114</v>
      </c>
      <c r="H30" s="61">
        <v>6</v>
      </c>
      <c r="I30" s="61">
        <v>2</v>
      </c>
      <c r="J30" s="61">
        <v>60</v>
      </c>
      <c r="K30" s="61">
        <v>30</v>
      </c>
      <c r="L30" s="61"/>
      <c r="M30" s="61"/>
      <c r="N30" s="22" t="s">
        <v>226</v>
      </c>
      <c r="O30" s="109" t="s">
        <v>269</v>
      </c>
    </row>
    <row r="31" spans="1:15" ht="18" customHeight="1" x14ac:dyDescent="0.2">
      <c r="A31" s="107" t="s">
        <v>138</v>
      </c>
      <c r="B31" s="22">
        <v>3</v>
      </c>
      <c r="C31" s="22">
        <v>2</v>
      </c>
      <c r="D31" s="22">
        <v>7</v>
      </c>
      <c r="E31" s="22">
        <v>2</v>
      </c>
      <c r="F31" s="108" t="s">
        <v>237</v>
      </c>
      <c r="G31" s="61">
        <v>3</v>
      </c>
      <c r="H31" s="61">
        <v>6</v>
      </c>
      <c r="I31" s="61">
        <v>6</v>
      </c>
      <c r="J31" s="61">
        <v>180</v>
      </c>
      <c r="K31" s="61">
        <v>30</v>
      </c>
      <c r="L31" s="61"/>
      <c r="M31" s="61">
        <v>15</v>
      </c>
      <c r="N31" s="22" t="s">
        <v>224</v>
      </c>
      <c r="O31" s="109" t="s">
        <v>269</v>
      </c>
    </row>
    <row r="32" spans="1:15" ht="18" customHeight="1" x14ac:dyDescent="0.2">
      <c r="A32" s="107" t="s">
        <v>139</v>
      </c>
      <c r="B32" s="22">
        <v>3</v>
      </c>
      <c r="C32" s="22">
        <v>2</v>
      </c>
      <c r="D32" s="22">
        <v>8</v>
      </c>
      <c r="E32" s="22">
        <v>2</v>
      </c>
      <c r="F32" s="108" t="s">
        <v>256</v>
      </c>
      <c r="G32" s="61">
        <v>3</v>
      </c>
      <c r="H32" s="61">
        <v>6</v>
      </c>
      <c r="I32" s="61">
        <v>4</v>
      </c>
      <c r="J32" s="61">
        <v>120</v>
      </c>
      <c r="K32" s="61">
        <v>30</v>
      </c>
      <c r="L32" s="61"/>
      <c r="M32" s="61">
        <v>15</v>
      </c>
      <c r="N32" s="22" t="s">
        <v>224</v>
      </c>
      <c r="O32" s="109" t="s">
        <v>209</v>
      </c>
    </row>
    <row r="33" spans="1:15" ht="18" customHeight="1" thickBot="1" x14ac:dyDescent="0.25">
      <c r="A33" s="119" t="s">
        <v>140</v>
      </c>
      <c r="B33" s="67">
        <v>3</v>
      </c>
      <c r="C33" s="67">
        <v>2</v>
      </c>
      <c r="D33" s="67">
        <v>9</v>
      </c>
      <c r="E33" s="67">
        <v>2</v>
      </c>
      <c r="F33" s="120" t="s">
        <v>238</v>
      </c>
      <c r="G33" s="121">
        <v>3</v>
      </c>
      <c r="H33" s="121">
        <v>6</v>
      </c>
      <c r="I33" s="121">
        <v>4</v>
      </c>
      <c r="J33" s="121">
        <v>120</v>
      </c>
      <c r="K33" s="121">
        <v>30</v>
      </c>
      <c r="L33" s="121"/>
      <c r="M33" s="121"/>
      <c r="N33" s="67" t="s">
        <v>226</v>
      </c>
      <c r="O33" s="122" t="s">
        <v>209</v>
      </c>
    </row>
    <row r="34" spans="1:15" ht="18" customHeight="1" x14ac:dyDescent="0.2">
      <c r="A34" s="102" t="s">
        <v>141</v>
      </c>
      <c r="B34" s="64">
        <v>3</v>
      </c>
      <c r="C34" s="64">
        <v>3</v>
      </c>
      <c r="D34" s="64">
        <v>0</v>
      </c>
      <c r="E34" s="64">
        <v>7</v>
      </c>
      <c r="F34" s="103" t="s">
        <v>295</v>
      </c>
      <c r="G34" s="104">
        <v>3</v>
      </c>
      <c r="H34" s="104">
        <v>7</v>
      </c>
      <c r="I34" s="104">
        <v>8</v>
      </c>
      <c r="J34" s="104">
        <v>240</v>
      </c>
      <c r="K34" s="104"/>
      <c r="L34" s="104"/>
      <c r="M34" s="104">
        <v>120</v>
      </c>
      <c r="N34" s="64" t="s">
        <v>297</v>
      </c>
      <c r="O34" s="106" t="s">
        <v>209</v>
      </c>
    </row>
    <row r="35" spans="1:15" ht="18" customHeight="1" x14ac:dyDescent="0.2">
      <c r="A35" s="107" t="s">
        <v>142</v>
      </c>
      <c r="B35" s="22">
        <v>3</v>
      </c>
      <c r="C35" s="22">
        <v>3</v>
      </c>
      <c r="D35" s="22">
        <v>1</v>
      </c>
      <c r="E35" s="22">
        <v>1</v>
      </c>
      <c r="F35" s="108" t="s">
        <v>239</v>
      </c>
      <c r="G35" s="61">
        <v>3</v>
      </c>
      <c r="H35" s="61">
        <v>7</v>
      </c>
      <c r="I35" s="61">
        <v>4</v>
      </c>
      <c r="J35" s="61">
        <v>120</v>
      </c>
      <c r="K35" s="61">
        <v>30</v>
      </c>
      <c r="L35" s="61"/>
      <c r="M35" s="61">
        <v>15</v>
      </c>
      <c r="N35" s="22" t="s">
        <v>224</v>
      </c>
      <c r="O35" s="109" t="s">
        <v>269</v>
      </c>
    </row>
    <row r="36" spans="1:15" ht="18" customHeight="1" x14ac:dyDescent="0.2">
      <c r="A36" s="107" t="s">
        <v>143</v>
      </c>
      <c r="B36" s="22">
        <v>3</v>
      </c>
      <c r="C36" s="22">
        <v>3</v>
      </c>
      <c r="D36" s="22">
        <v>2</v>
      </c>
      <c r="E36" s="22">
        <v>0</v>
      </c>
      <c r="F36" s="108" t="s">
        <v>145</v>
      </c>
      <c r="G36" s="61" t="s">
        <v>114</v>
      </c>
      <c r="H36" s="61">
        <v>7</v>
      </c>
      <c r="I36" s="61">
        <v>2</v>
      </c>
      <c r="J36" s="61">
        <v>60</v>
      </c>
      <c r="K36" s="61">
        <v>30</v>
      </c>
      <c r="L36" s="61"/>
      <c r="M36" s="61"/>
      <c r="N36" s="22" t="s">
        <v>226</v>
      </c>
      <c r="O36" s="109" t="s">
        <v>209</v>
      </c>
    </row>
    <row r="37" spans="1:15" ht="18" customHeight="1" x14ac:dyDescent="0.2">
      <c r="A37" s="107" t="s">
        <v>144</v>
      </c>
      <c r="B37" s="22">
        <v>3</v>
      </c>
      <c r="C37" s="22">
        <v>3</v>
      </c>
      <c r="D37" s="22">
        <v>3</v>
      </c>
      <c r="E37" s="22">
        <v>0</v>
      </c>
      <c r="F37" s="108" t="s">
        <v>147</v>
      </c>
      <c r="G37" s="61">
        <v>3</v>
      </c>
      <c r="H37" s="61">
        <v>7</v>
      </c>
      <c r="I37" s="61">
        <v>2</v>
      </c>
      <c r="J37" s="61">
        <v>60</v>
      </c>
      <c r="K37" s="61">
        <v>30</v>
      </c>
      <c r="L37" s="61"/>
      <c r="M37" s="61"/>
      <c r="N37" s="22" t="s">
        <v>226</v>
      </c>
      <c r="O37" s="109" t="s">
        <v>269</v>
      </c>
    </row>
    <row r="38" spans="1:15" ht="18" customHeight="1" x14ac:dyDescent="0.2">
      <c r="A38" s="107" t="s">
        <v>146</v>
      </c>
      <c r="B38" s="22">
        <v>3</v>
      </c>
      <c r="C38" s="22">
        <v>3</v>
      </c>
      <c r="D38" s="22">
        <v>4</v>
      </c>
      <c r="E38" s="22">
        <v>3</v>
      </c>
      <c r="F38" s="108" t="s">
        <v>257</v>
      </c>
      <c r="G38" s="61">
        <v>3</v>
      </c>
      <c r="H38" s="61">
        <v>7</v>
      </c>
      <c r="I38" s="61">
        <v>4</v>
      </c>
      <c r="J38" s="61">
        <v>120</v>
      </c>
      <c r="K38" s="61">
        <v>30</v>
      </c>
      <c r="L38" s="61"/>
      <c r="M38" s="61">
        <v>15</v>
      </c>
      <c r="N38" s="22" t="s">
        <v>224</v>
      </c>
      <c r="O38" s="109" t="s">
        <v>209</v>
      </c>
    </row>
    <row r="39" spans="1:15" ht="18" customHeight="1" x14ac:dyDescent="0.2">
      <c r="A39" s="107" t="s">
        <v>148</v>
      </c>
      <c r="B39" s="22">
        <v>3</v>
      </c>
      <c r="C39" s="22">
        <v>3</v>
      </c>
      <c r="D39" s="22">
        <v>5</v>
      </c>
      <c r="E39" s="22">
        <v>0</v>
      </c>
      <c r="F39" s="108" t="s">
        <v>150</v>
      </c>
      <c r="G39" s="61">
        <v>3</v>
      </c>
      <c r="H39" s="61">
        <v>7</v>
      </c>
      <c r="I39" s="61">
        <v>2</v>
      </c>
      <c r="J39" s="61">
        <v>60</v>
      </c>
      <c r="K39" s="61">
        <v>30</v>
      </c>
      <c r="L39" s="61"/>
      <c r="M39" s="61"/>
      <c r="N39" s="22" t="s">
        <v>226</v>
      </c>
      <c r="O39" s="109" t="s">
        <v>269</v>
      </c>
    </row>
    <row r="40" spans="1:15" ht="18" customHeight="1" thickBot="1" x14ac:dyDescent="0.25">
      <c r="A40" s="172" t="s">
        <v>149</v>
      </c>
      <c r="B40" s="173" t="s">
        <v>114</v>
      </c>
      <c r="C40" s="173">
        <v>2</v>
      </c>
      <c r="D40" s="173">
        <v>5</v>
      </c>
      <c r="E40" s="173">
        <v>0</v>
      </c>
      <c r="F40" s="174" t="s">
        <v>347</v>
      </c>
      <c r="G40" s="175" t="s">
        <v>114</v>
      </c>
      <c r="H40" s="175">
        <v>7</v>
      </c>
      <c r="I40" s="175">
        <v>4</v>
      </c>
      <c r="J40" s="175">
        <v>45</v>
      </c>
      <c r="K40" s="175">
        <v>45</v>
      </c>
      <c r="L40" s="175"/>
      <c r="M40" s="175"/>
      <c r="N40" s="173" t="s">
        <v>303</v>
      </c>
      <c r="O40" s="176" t="s">
        <v>269</v>
      </c>
    </row>
    <row r="41" spans="1:15" ht="18" customHeight="1" x14ac:dyDescent="0.2">
      <c r="A41" s="114" t="s">
        <v>151</v>
      </c>
      <c r="B41" s="77">
        <v>3</v>
      </c>
      <c r="C41" s="77">
        <v>3</v>
      </c>
      <c r="D41" s="77">
        <v>6</v>
      </c>
      <c r="E41" s="77">
        <v>8</v>
      </c>
      <c r="F41" s="115" t="s">
        <v>296</v>
      </c>
      <c r="G41" s="116">
        <v>3</v>
      </c>
      <c r="H41" s="116">
        <v>8</v>
      </c>
      <c r="I41" s="116">
        <v>8</v>
      </c>
      <c r="J41" s="116">
        <v>240</v>
      </c>
      <c r="K41" s="116"/>
      <c r="L41" s="116"/>
      <c r="M41" s="116">
        <v>120</v>
      </c>
      <c r="N41" s="77" t="s">
        <v>297</v>
      </c>
      <c r="O41" s="117" t="s">
        <v>209</v>
      </c>
    </row>
    <row r="42" spans="1:15" ht="18" customHeight="1" x14ac:dyDescent="0.2">
      <c r="A42" s="107" t="s">
        <v>152</v>
      </c>
      <c r="B42" s="22">
        <v>3</v>
      </c>
      <c r="C42" s="22">
        <v>3</v>
      </c>
      <c r="D42" s="22">
        <v>7</v>
      </c>
      <c r="E42" s="22">
        <v>2</v>
      </c>
      <c r="F42" s="108" t="s">
        <v>240</v>
      </c>
      <c r="G42" s="61">
        <v>3</v>
      </c>
      <c r="H42" s="61">
        <v>8</v>
      </c>
      <c r="I42" s="61">
        <v>4</v>
      </c>
      <c r="J42" s="61">
        <v>120</v>
      </c>
      <c r="K42" s="61">
        <v>30</v>
      </c>
      <c r="L42" s="61"/>
      <c r="M42" s="61">
        <v>15</v>
      </c>
      <c r="N42" s="22" t="s">
        <v>224</v>
      </c>
      <c r="O42" s="109" t="s">
        <v>269</v>
      </c>
    </row>
    <row r="43" spans="1:15" ht="18" customHeight="1" x14ac:dyDescent="0.2">
      <c r="A43" s="107" t="s">
        <v>153</v>
      </c>
      <c r="B43" s="22">
        <v>3</v>
      </c>
      <c r="C43" s="22">
        <v>3</v>
      </c>
      <c r="D43" s="22">
        <v>8</v>
      </c>
      <c r="E43" s="22">
        <v>4</v>
      </c>
      <c r="F43" s="108" t="s">
        <v>258</v>
      </c>
      <c r="G43" s="61">
        <v>3</v>
      </c>
      <c r="H43" s="61">
        <v>8</v>
      </c>
      <c r="I43" s="61">
        <v>4</v>
      </c>
      <c r="J43" s="61">
        <v>120</v>
      </c>
      <c r="K43" s="61">
        <v>30</v>
      </c>
      <c r="L43" s="61"/>
      <c r="M43" s="61">
        <v>15</v>
      </c>
      <c r="N43" s="22" t="s">
        <v>224</v>
      </c>
      <c r="O43" s="109" t="s">
        <v>209</v>
      </c>
    </row>
    <row r="44" spans="1:15" ht="18" customHeight="1" thickBot="1" x14ac:dyDescent="0.25">
      <c r="A44" s="110" t="s">
        <v>346</v>
      </c>
      <c r="B44" s="23">
        <v>3</v>
      </c>
      <c r="C44" s="23">
        <v>3</v>
      </c>
      <c r="D44" s="23">
        <v>9</v>
      </c>
      <c r="E44" s="23">
        <v>0</v>
      </c>
      <c r="F44" s="111" t="s">
        <v>208</v>
      </c>
      <c r="G44" s="63">
        <v>3</v>
      </c>
      <c r="H44" s="63">
        <v>8</v>
      </c>
      <c r="I44" s="63">
        <v>2</v>
      </c>
      <c r="J44" s="63">
        <v>60</v>
      </c>
      <c r="K44" s="63">
        <v>30</v>
      </c>
      <c r="L44" s="63"/>
      <c r="M44" s="63"/>
      <c r="N44" s="23" t="s">
        <v>226</v>
      </c>
      <c r="O44" s="109" t="s">
        <v>269</v>
      </c>
    </row>
    <row r="45" spans="1:15" ht="37.5" customHeight="1" thickBot="1" x14ac:dyDescent="0.25">
      <c r="A45" s="249" t="s">
        <v>337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1"/>
    </row>
    <row r="46" spans="1:15" s="66" customFormat="1" ht="18" customHeight="1" x14ac:dyDescent="0.25">
      <c r="A46" s="123">
        <v>1</v>
      </c>
      <c r="B46" s="64" t="s">
        <v>116</v>
      </c>
      <c r="C46" s="64">
        <v>0</v>
      </c>
      <c r="D46" s="64">
        <v>1</v>
      </c>
      <c r="E46" s="64">
        <v>0</v>
      </c>
      <c r="F46" s="124" t="s">
        <v>154</v>
      </c>
      <c r="G46" s="104" t="s">
        <v>116</v>
      </c>
      <c r="H46" s="104" t="s">
        <v>300</v>
      </c>
      <c r="I46" s="104">
        <v>4</v>
      </c>
      <c r="J46" s="104">
        <v>120</v>
      </c>
      <c r="K46" s="104">
        <v>30</v>
      </c>
      <c r="L46" s="104"/>
      <c r="M46" s="104"/>
      <c r="N46" s="64" t="s">
        <v>226</v>
      </c>
      <c r="O46" s="106" t="s">
        <v>269</v>
      </c>
    </row>
    <row r="47" spans="1:15" s="66" customFormat="1" ht="18" customHeight="1" x14ac:dyDescent="0.25">
      <c r="A47" s="78">
        <v>2</v>
      </c>
      <c r="B47" s="22" t="s">
        <v>116</v>
      </c>
      <c r="C47" s="22">
        <v>0</v>
      </c>
      <c r="D47" s="22">
        <v>2</v>
      </c>
      <c r="E47" s="22">
        <v>0</v>
      </c>
      <c r="F47" s="125" t="s">
        <v>155</v>
      </c>
      <c r="G47" s="61" t="s">
        <v>116</v>
      </c>
      <c r="H47" s="61">
        <v>1.2</v>
      </c>
      <c r="I47" s="61">
        <v>4</v>
      </c>
      <c r="J47" s="61">
        <v>120</v>
      </c>
      <c r="K47" s="61">
        <v>30</v>
      </c>
      <c r="L47" s="61"/>
      <c r="M47" s="61"/>
      <c r="N47" s="22" t="s">
        <v>226</v>
      </c>
      <c r="O47" s="109" t="s">
        <v>209</v>
      </c>
    </row>
    <row r="48" spans="1:15" s="66" customFormat="1" ht="18" customHeight="1" thickBot="1" x14ac:dyDescent="0.3">
      <c r="A48" s="126">
        <v>3</v>
      </c>
      <c r="B48" s="23" t="s">
        <v>116</v>
      </c>
      <c r="C48" s="23">
        <v>0</v>
      </c>
      <c r="D48" s="23">
        <v>3</v>
      </c>
      <c r="E48" s="23">
        <v>0</v>
      </c>
      <c r="F48" s="127" t="s">
        <v>242</v>
      </c>
      <c r="G48" s="63" t="s">
        <v>116</v>
      </c>
      <c r="H48" s="63">
        <v>1.2</v>
      </c>
      <c r="I48" s="63">
        <v>2</v>
      </c>
      <c r="J48" s="63">
        <v>60</v>
      </c>
      <c r="K48" s="63"/>
      <c r="L48" s="63">
        <v>30</v>
      </c>
      <c r="M48" s="63"/>
      <c r="N48" s="23" t="s">
        <v>212</v>
      </c>
      <c r="O48" s="113" t="s">
        <v>209</v>
      </c>
    </row>
    <row r="49" spans="1:15" s="66" customFormat="1" ht="18" customHeight="1" x14ac:dyDescent="0.25">
      <c r="A49" s="128">
        <v>4</v>
      </c>
      <c r="B49" s="77" t="s">
        <v>116</v>
      </c>
      <c r="C49" s="77">
        <v>0</v>
      </c>
      <c r="D49" s="77">
        <v>4</v>
      </c>
      <c r="E49" s="77">
        <v>0</v>
      </c>
      <c r="F49" s="129" t="s">
        <v>156</v>
      </c>
      <c r="G49" s="116" t="s">
        <v>116</v>
      </c>
      <c r="H49" s="116">
        <v>2.2999999999999998</v>
      </c>
      <c r="I49" s="116">
        <v>4</v>
      </c>
      <c r="J49" s="116">
        <v>120</v>
      </c>
      <c r="K49" s="116">
        <v>30</v>
      </c>
      <c r="L49" s="116"/>
      <c r="M49" s="116"/>
      <c r="N49" s="77" t="s">
        <v>226</v>
      </c>
      <c r="O49" s="117" t="s">
        <v>209</v>
      </c>
    </row>
    <row r="50" spans="1:15" s="66" customFormat="1" ht="18" customHeight="1" x14ac:dyDescent="0.25">
      <c r="A50" s="78">
        <v>5</v>
      </c>
      <c r="B50" s="22" t="s">
        <v>116</v>
      </c>
      <c r="C50" s="22">
        <v>0</v>
      </c>
      <c r="D50" s="22">
        <v>5</v>
      </c>
      <c r="E50" s="22">
        <v>0</v>
      </c>
      <c r="F50" s="125" t="s">
        <v>243</v>
      </c>
      <c r="G50" s="61" t="s">
        <v>116</v>
      </c>
      <c r="H50" s="61">
        <v>2.2999999999999998</v>
      </c>
      <c r="I50" s="61">
        <v>4</v>
      </c>
      <c r="J50" s="61">
        <v>120</v>
      </c>
      <c r="K50" s="61">
        <v>30</v>
      </c>
      <c r="L50" s="61"/>
      <c r="M50" s="61"/>
      <c r="N50" s="22" t="s">
        <v>226</v>
      </c>
      <c r="O50" s="109" t="s">
        <v>269</v>
      </c>
    </row>
    <row r="51" spans="1:15" s="66" customFormat="1" ht="18" customHeight="1" thickBot="1" x14ac:dyDescent="0.3">
      <c r="A51" s="126">
        <v>6</v>
      </c>
      <c r="B51" s="23" t="s">
        <v>116</v>
      </c>
      <c r="C51" s="23">
        <v>0</v>
      </c>
      <c r="D51" s="23">
        <v>6</v>
      </c>
      <c r="E51" s="23">
        <v>0</v>
      </c>
      <c r="F51" s="127" t="s">
        <v>207</v>
      </c>
      <c r="G51" s="63" t="s">
        <v>116</v>
      </c>
      <c r="H51" s="63">
        <v>2</v>
      </c>
      <c r="I51" s="63">
        <v>2</v>
      </c>
      <c r="J51" s="63">
        <v>60</v>
      </c>
      <c r="K51" s="63">
        <v>15</v>
      </c>
      <c r="L51" s="63"/>
      <c r="M51" s="63"/>
      <c r="N51" s="23" t="s">
        <v>228</v>
      </c>
      <c r="O51" s="113" t="s">
        <v>269</v>
      </c>
    </row>
    <row r="52" spans="1:15" s="66" customFormat="1" ht="18" customHeight="1" x14ac:dyDescent="0.25">
      <c r="A52" s="128">
        <v>7</v>
      </c>
      <c r="B52" s="77" t="s">
        <v>116</v>
      </c>
      <c r="C52" s="77">
        <v>0</v>
      </c>
      <c r="D52" s="77">
        <v>6</v>
      </c>
      <c r="E52" s="77">
        <v>2</v>
      </c>
      <c r="F52" s="129" t="s">
        <v>247</v>
      </c>
      <c r="G52" s="116" t="s">
        <v>116</v>
      </c>
      <c r="H52" s="116">
        <v>3</v>
      </c>
      <c r="I52" s="116">
        <v>4</v>
      </c>
      <c r="J52" s="116">
        <v>120</v>
      </c>
      <c r="K52" s="116"/>
      <c r="L52" s="116"/>
      <c r="M52" s="116">
        <v>30</v>
      </c>
      <c r="N52" s="77" t="s">
        <v>212</v>
      </c>
      <c r="O52" s="117" t="s">
        <v>209</v>
      </c>
    </row>
    <row r="53" spans="1:15" s="66" customFormat="1" ht="18" customHeight="1" x14ac:dyDescent="0.25">
      <c r="A53" s="78">
        <v>8</v>
      </c>
      <c r="B53" s="22" t="s">
        <v>116</v>
      </c>
      <c r="C53" s="22">
        <v>0</v>
      </c>
      <c r="D53" s="22">
        <v>7</v>
      </c>
      <c r="E53" s="22">
        <v>0</v>
      </c>
      <c r="F53" s="125" t="s">
        <v>157</v>
      </c>
      <c r="G53" s="61" t="s">
        <v>116</v>
      </c>
      <c r="H53" s="171" t="s">
        <v>298</v>
      </c>
      <c r="I53" s="61">
        <v>4</v>
      </c>
      <c r="J53" s="61">
        <v>120</v>
      </c>
      <c r="K53" s="61">
        <v>30</v>
      </c>
      <c r="L53" s="61"/>
      <c r="M53" s="61"/>
      <c r="N53" s="22" t="s">
        <v>226</v>
      </c>
      <c r="O53" s="109" t="s">
        <v>269</v>
      </c>
    </row>
    <row r="54" spans="1:15" s="66" customFormat="1" ht="18" customHeight="1" x14ac:dyDescent="0.25">
      <c r="A54" s="78">
        <v>9</v>
      </c>
      <c r="B54" s="22" t="s">
        <v>116</v>
      </c>
      <c r="C54" s="22">
        <v>0</v>
      </c>
      <c r="D54" s="22">
        <v>8</v>
      </c>
      <c r="E54" s="22">
        <v>0</v>
      </c>
      <c r="F54" s="125" t="s">
        <v>158</v>
      </c>
      <c r="G54" s="61" t="s">
        <v>116</v>
      </c>
      <c r="H54" s="61">
        <v>3</v>
      </c>
      <c r="I54" s="61">
        <v>4</v>
      </c>
      <c r="J54" s="61">
        <v>120</v>
      </c>
      <c r="K54" s="61">
        <v>30</v>
      </c>
      <c r="L54" s="61"/>
      <c r="M54" s="61"/>
      <c r="N54" s="22" t="s">
        <v>226</v>
      </c>
      <c r="O54" s="109" t="s">
        <v>209</v>
      </c>
    </row>
    <row r="55" spans="1:15" s="66" customFormat="1" ht="18" customHeight="1" x14ac:dyDescent="0.25">
      <c r="A55" s="78">
        <v>10</v>
      </c>
      <c r="B55" s="22" t="s">
        <v>116</v>
      </c>
      <c r="C55" s="22">
        <v>0</v>
      </c>
      <c r="D55" s="22">
        <v>9</v>
      </c>
      <c r="E55" s="22">
        <v>0</v>
      </c>
      <c r="F55" s="125" t="s">
        <v>159</v>
      </c>
      <c r="G55" s="61" t="s">
        <v>116</v>
      </c>
      <c r="H55" s="61">
        <v>3</v>
      </c>
      <c r="I55" s="61">
        <v>4</v>
      </c>
      <c r="J55" s="61">
        <v>120</v>
      </c>
      <c r="K55" s="61">
        <v>30</v>
      </c>
      <c r="L55" s="61"/>
      <c r="M55" s="61"/>
      <c r="N55" s="22" t="s">
        <v>226</v>
      </c>
      <c r="O55" s="109" t="s">
        <v>209</v>
      </c>
    </row>
    <row r="56" spans="1:15" s="66" customFormat="1" ht="18" customHeight="1" x14ac:dyDescent="0.25">
      <c r="A56" s="78">
        <v>11</v>
      </c>
      <c r="B56" s="22" t="s">
        <v>116</v>
      </c>
      <c r="C56" s="22">
        <v>1</v>
      </c>
      <c r="D56" s="22">
        <v>0</v>
      </c>
      <c r="E56" s="22">
        <v>0</v>
      </c>
      <c r="F56" s="125" t="s">
        <v>160</v>
      </c>
      <c r="G56" s="61" t="s">
        <v>116</v>
      </c>
      <c r="H56" s="61">
        <v>3</v>
      </c>
      <c r="I56" s="61">
        <v>4</v>
      </c>
      <c r="J56" s="61">
        <v>120</v>
      </c>
      <c r="K56" s="61">
        <v>30</v>
      </c>
      <c r="L56" s="61"/>
      <c r="M56" s="61"/>
      <c r="N56" s="22" t="s">
        <v>226</v>
      </c>
      <c r="O56" s="109" t="s">
        <v>269</v>
      </c>
    </row>
    <row r="57" spans="1:15" s="66" customFormat="1" ht="18" customHeight="1" x14ac:dyDescent="0.25">
      <c r="A57" s="78">
        <v>12</v>
      </c>
      <c r="B57" s="22" t="s">
        <v>116</v>
      </c>
      <c r="C57" s="22">
        <v>1</v>
      </c>
      <c r="D57" s="22">
        <v>1</v>
      </c>
      <c r="E57" s="22">
        <v>0</v>
      </c>
      <c r="F57" s="125" t="s">
        <v>276</v>
      </c>
      <c r="G57" s="61" t="s">
        <v>116</v>
      </c>
      <c r="H57" s="171" t="s">
        <v>298</v>
      </c>
      <c r="I57" s="61">
        <v>4</v>
      </c>
      <c r="J57" s="61">
        <v>120</v>
      </c>
      <c r="K57" s="61">
        <v>30</v>
      </c>
      <c r="L57" s="61"/>
      <c r="M57" s="61"/>
      <c r="N57" s="22" t="s">
        <v>226</v>
      </c>
      <c r="O57" s="109" t="s">
        <v>269</v>
      </c>
    </row>
    <row r="58" spans="1:15" s="66" customFormat="1" ht="18" customHeight="1" x14ac:dyDescent="0.25">
      <c r="A58" s="78">
        <v>13</v>
      </c>
      <c r="B58" s="22" t="s">
        <v>116</v>
      </c>
      <c r="C58" s="22">
        <v>1</v>
      </c>
      <c r="D58" s="22">
        <v>2</v>
      </c>
      <c r="E58" s="22">
        <v>0</v>
      </c>
      <c r="F58" s="125" t="s">
        <v>161</v>
      </c>
      <c r="G58" s="61" t="s">
        <v>116</v>
      </c>
      <c r="H58" s="171" t="s">
        <v>298</v>
      </c>
      <c r="I58" s="61">
        <v>4</v>
      </c>
      <c r="J58" s="61">
        <v>120</v>
      </c>
      <c r="K58" s="61">
        <v>30</v>
      </c>
      <c r="L58" s="61"/>
      <c r="M58" s="61"/>
      <c r="N58" s="22" t="s">
        <v>226</v>
      </c>
      <c r="O58" s="109" t="s">
        <v>269</v>
      </c>
    </row>
    <row r="59" spans="1:15" s="183" customFormat="1" ht="16.899999999999999" customHeight="1" thickBot="1" x14ac:dyDescent="0.25">
      <c r="A59" s="179">
        <v>14</v>
      </c>
      <c r="B59" s="180" t="s">
        <v>116</v>
      </c>
      <c r="C59" s="180">
        <v>3</v>
      </c>
      <c r="D59" s="180">
        <v>9</v>
      </c>
      <c r="E59" s="180">
        <v>3</v>
      </c>
      <c r="F59" s="181" t="s">
        <v>348</v>
      </c>
      <c r="G59" s="180" t="s">
        <v>116</v>
      </c>
      <c r="H59" s="180" t="s">
        <v>298</v>
      </c>
      <c r="I59" s="180">
        <v>4</v>
      </c>
      <c r="J59" s="180">
        <v>120</v>
      </c>
      <c r="K59" s="180">
        <v>45</v>
      </c>
      <c r="L59" s="180"/>
      <c r="M59" s="180"/>
      <c r="N59" s="180" t="s">
        <v>303</v>
      </c>
      <c r="O59" s="182" t="s">
        <v>269</v>
      </c>
    </row>
    <row r="60" spans="1:15" s="66" customFormat="1" ht="24" customHeight="1" x14ac:dyDescent="0.25">
      <c r="A60" s="128">
        <v>15</v>
      </c>
      <c r="B60" s="77" t="s">
        <v>116</v>
      </c>
      <c r="C60" s="77">
        <v>1</v>
      </c>
      <c r="D60" s="77">
        <v>3</v>
      </c>
      <c r="E60" s="77">
        <v>0</v>
      </c>
      <c r="F60" s="129" t="s">
        <v>244</v>
      </c>
      <c r="G60" s="116" t="s">
        <v>116</v>
      </c>
      <c r="H60" s="116">
        <v>4</v>
      </c>
      <c r="I60" s="116">
        <v>4</v>
      </c>
      <c r="J60" s="116">
        <v>120</v>
      </c>
      <c r="K60" s="116">
        <v>30</v>
      </c>
      <c r="L60" s="116"/>
      <c r="M60" s="116"/>
      <c r="N60" s="77" t="s">
        <v>226</v>
      </c>
      <c r="O60" s="117" t="s">
        <v>209</v>
      </c>
    </row>
    <row r="61" spans="1:15" s="66" customFormat="1" ht="18" customHeight="1" x14ac:dyDescent="0.25">
      <c r="A61" s="78">
        <v>16</v>
      </c>
      <c r="B61" s="22" t="s">
        <v>116</v>
      </c>
      <c r="C61" s="22">
        <v>1</v>
      </c>
      <c r="D61" s="22">
        <v>4</v>
      </c>
      <c r="E61" s="22">
        <v>0</v>
      </c>
      <c r="F61" s="125" t="s">
        <v>245</v>
      </c>
      <c r="G61" s="61" t="s">
        <v>116</v>
      </c>
      <c r="H61" s="61">
        <v>4</v>
      </c>
      <c r="I61" s="61">
        <v>4</v>
      </c>
      <c r="J61" s="61">
        <v>120</v>
      </c>
      <c r="K61" s="61">
        <v>30</v>
      </c>
      <c r="L61" s="61"/>
      <c r="M61" s="61"/>
      <c r="N61" s="22" t="s">
        <v>226</v>
      </c>
      <c r="O61" s="109" t="s">
        <v>269</v>
      </c>
    </row>
    <row r="62" spans="1:15" s="66" customFormat="1" ht="18" customHeight="1" x14ac:dyDescent="0.25">
      <c r="A62" s="78">
        <v>17</v>
      </c>
      <c r="B62" s="22" t="s">
        <v>116</v>
      </c>
      <c r="C62" s="22">
        <v>1</v>
      </c>
      <c r="D62" s="22">
        <v>5</v>
      </c>
      <c r="E62" s="22">
        <v>0</v>
      </c>
      <c r="F62" s="125" t="s">
        <v>246</v>
      </c>
      <c r="G62" s="61" t="s">
        <v>116</v>
      </c>
      <c r="H62" s="93" t="s">
        <v>298</v>
      </c>
      <c r="I62" s="61">
        <v>4</v>
      </c>
      <c r="J62" s="61">
        <v>120</v>
      </c>
      <c r="K62" s="61">
        <v>30</v>
      </c>
      <c r="L62" s="61"/>
      <c r="M62" s="61"/>
      <c r="N62" s="22" t="s">
        <v>226</v>
      </c>
      <c r="O62" s="109" t="s">
        <v>209</v>
      </c>
    </row>
    <row r="63" spans="1:15" s="66" customFormat="1" ht="18" customHeight="1" x14ac:dyDescent="0.25">
      <c r="A63" s="78">
        <v>18</v>
      </c>
      <c r="B63" s="22" t="s">
        <v>116</v>
      </c>
      <c r="C63" s="22">
        <v>1</v>
      </c>
      <c r="D63" s="22">
        <v>6</v>
      </c>
      <c r="E63" s="22">
        <v>0</v>
      </c>
      <c r="F63" s="125" t="s">
        <v>193</v>
      </c>
      <c r="G63" s="61" t="s">
        <v>116</v>
      </c>
      <c r="H63" s="61">
        <v>4</v>
      </c>
      <c r="I63" s="61">
        <v>4</v>
      </c>
      <c r="J63" s="61">
        <v>120</v>
      </c>
      <c r="K63" s="61">
        <v>30</v>
      </c>
      <c r="L63" s="61"/>
      <c r="M63" s="61"/>
      <c r="N63" s="22" t="s">
        <v>226</v>
      </c>
      <c r="O63" s="109" t="s">
        <v>209</v>
      </c>
    </row>
    <row r="64" spans="1:15" s="66" customFormat="1" ht="18" customHeight="1" x14ac:dyDescent="0.25">
      <c r="A64" s="78">
        <v>19</v>
      </c>
      <c r="B64" s="22" t="s">
        <v>116</v>
      </c>
      <c r="C64" s="22">
        <v>1</v>
      </c>
      <c r="D64" s="22">
        <v>7</v>
      </c>
      <c r="E64" s="22">
        <v>0</v>
      </c>
      <c r="F64" s="125" t="s">
        <v>162</v>
      </c>
      <c r="G64" s="61" t="s">
        <v>116</v>
      </c>
      <c r="H64" s="61">
        <v>4</v>
      </c>
      <c r="I64" s="61">
        <v>4</v>
      </c>
      <c r="J64" s="61">
        <v>120</v>
      </c>
      <c r="K64" s="61">
        <v>30</v>
      </c>
      <c r="L64" s="61"/>
      <c r="M64" s="61"/>
      <c r="N64" s="22" t="s">
        <v>226</v>
      </c>
      <c r="O64" s="109" t="s">
        <v>269</v>
      </c>
    </row>
    <row r="65" spans="1:15" s="66" customFormat="1" ht="18" customHeight="1" x14ac:dyDescent="0.25">
      <c r="A65" s="78">
        <v>20</v>
      </c>
      <c r="B65" s="22" t="s">
        <v>116</v>
      </c>
      <c r="C65" s="22">
        <v>1</v>
      </c>
      <c r="D65" s="22">
        <v>8</v>
      </c>
      <c r="E65" s="22">
        <v>0</v>
      </c>
      <c r="F65" s="125" t="s">
        <v>176</v>
      </c>
      <c r="G65" s="61" t="s">
        <v>116</v>
      </c>
      <c r="H65" s="61">
        <v>4</v>
      </c>
      <c r="I65" s="61">
        <v>4</v>
      </c>
      <c r="J65" s="61">
        <v>120</v>
      </c>
      <c r="K65" s="61">
        <v>30</v>
      </c>
      <c r="L65" s="61"/>
      <c r="M65" s="61"/>
      <c r="N65" s="22" t="s">
        <v>226</v>
      </c>
      <c r="O65" s="109" t="s">
        <v>209</v>
      </c>
    </row>
    <row r="66" spans="1:15" s="66" customFormat="1" ht="18" customHeight="1" thickBot="1" x14ac:dyDescent="0.3">
      <c r="A66" s="126">
        <v>21</v>
      </c>
      <c r="B66" s="23" t="s">
        <v>116</v>
      </c>
      <c r="C66" s="23">
        <v>1</v>
      </c>
      <c r="D66" s="23">
        <v>9</v>
      </c>
      <c r="E66" s="23">
        <v>0</v>
      </c>
      <c r="F66" s="127" t="s">
        <v>177</v>
      </c>
      <c r="G66" s="63" t="s">
        <v>116</v>
      </c>
      <c r="H66" s="63">
        <v>4</v>
      </c>
      <c r="I66" s="63">
        <v>4</v>
      </c>
      <c r="J66" s="63">
        <v>120</v>
      </c>
      <c r="K66" s="63">
        <v>30</v>
      </c>
      <c r="L66" s="63"/>
      <c r="M66" s="63"/>
      <c r="N66" s="23" t="s">
        <v>226</v>
      </c>
      <c r="O66" s="113" t="s">
        <v>209</v>
      </c>
    </row>
    <row r="67" spans="1:15" s="66" customFormat="1" ht="18" customHeight="1" x14ac:dyDescent="0.25">
      <c r="A67" s="128">
        <v>22</v>
      </c>
      <c r="B67" s="77" t="s">
        <v>116</v>
      </c>
      <c r="C67" s="77">
        <v>2</v>
      </c>
      <c r="D67" s="77">
        <v>0</v>
      </c>
      <c r="E67" s="77">
        <v>0</v>
      </c>
      <c r="F67" s="129" t="s">
        <v>248</v>
      </c>
      <c r="G67" s="116" t="s">
        <v>116</v>
      </c>
      <c r="H67" s="116">
        <v>5</v>
      </c>
      <c r="I67" s="116">
        <v>4</v>
      </c>
      <c r="J67" s="116">
        <v>120</v>
      </c>
      <c r="K67" s="116"/>
      <c r="L67" s="116"/>
      <c r="M67" s="116">
        <v>30</v>
      </c>
      <c r="N67" s="77" t="s">
        <v>212</v>
      </c>
      <c r="O67" s="117" t="s">
        <v>209</v>
      </c>
    </row>
    <row r="68" spans="1:15" s="66" customFormat="1" ht="18" customHeight="1" x14ac:dyDescent="0.25">
      <c r="A68" s="78">
        <v>23</v>
      </c>
      <c r="B68" s="22" t="s">
        <v>116</v>
      </c>
      <c r="C68" s="22">
        <v>2</v>
      </c>
      <c r="D68" s="22">
        <v>1</v>
      </c>
      <c r="E68" s="22">
        <v>0</v>
      </c>
      <c r="F68" s="125" t="s">
        <v>163</v>
      </c>
      <c r="G68" s="61" t="s">
        <v>116</v>
      </c>
      <c r="H68" s="61">
        <v>5</v>
      </c>
      <c r="I68" s="61">
        <v>4</v>
      </c>
      <c r="J68" s="61">
        <v>120</v>
      </c>
      <c r="K68" s="61">
        <v>30</v>
      </c>
      <c r="L68" s="61"/>
      <c r="M68" s="61"/>
      <c r="N68" s="22" t="s">
        <v>226</v>
      </c>
      <c r="O68" s="109" t="s">
        <v>269</v>
      </c>
    </row>
    <row r="69" spans="1:15" s="66" customFormat="1" ht="18" customHeight="1" x14ac:dyDescent="0.25">
      <c r="A69" s="78">
        <v>24</v>
      </c>
      <c r="B69" s="22" t="s">
        <v>116</v>
      </c>
      <c r="C69" s="22">
        <v>2</v>
      </c>
      <c r="D69" s="22">
        <v>2</v>
      </c>
      <c r="E69" s="22">
        <v>0</v>
      </c>
      <c r="F69" s="125" t="s">
        <v>271</v>
      </c>
      <c r="G69" s="61" t="s">
        <v>116</v>
      </c>
      <c r="H69" s="171" t="s">
        <v>299</v>
      </c>
      <c r="I69" s="61">
        <v>4</v>
      </c>
      <c r="J69" s="61">
        <v>120</v>
      </c>
      <c r="K69" s="61">
        <v>15</v>
      </c>
      <c r="L69" s="61"/>
      <c r="M69" s="61">
        <v>15</v>
      </c>
      <c r="N69" s="22" t="s">
        <v>227</v>
      </c>
      <c r="O69" s="109" t="s">
        <v>269</v>
      </c>
    </row>
    <row r="70" spans="1:15" s="66" customFormat="1" ht="18" customHeight="1" x14ac:dyDescent="0.25">
      <c r="A70" s="78">
        <v>25</v>
      </c>
      <c r="B70" s="22" t="s">
        <v>116</v>
      </c>
      <c r="C70" s="22">
        <v>2</v>
      </c>
      <c r="D70" s="22">
        <v>3</v>
      </c>
      <c r="E70" s="22">
        <v>0</v>
      </c>
      <c r="F70" s="125" t="s">
        <v>272</v>
      </c>
      <c r="G70" s="61" t="s">
        <v>116</v>
      </c>
      <c r="H70" s="61">
        <v>5</v>
      </c>
      <c r="I70" s="61">
        <v>4</v>
      </c>
      <c r="J70" s="61">
        <v>120</v>
      </c>
      <c r="K70" s="61">
        <v>30</v>
      </c>
      <c r="L70" s="61"/>
      <c r="M70" s="61"/>
      <c r="N70" s="22" t="s">
        <v>226</v>
      </c>
      <c r="O70" s="109" t="s">
        <v>209</v>
      </c>
    </row>
    <row r="71" spans="1:15" s="66" customFormat="1" ht="18" customHeight="1" x14ac:dyDescent="0.25">
      <c r="A71" s="78">
        <v>26</v>
      </c>
      <c r="B71" s="22" t="s">
        <v>116</v>
      </c>
      <c r="C71" s="22">
        <v>2</v>
      </c>
      <c r="D71" s="22">
        <v>4</v>
      </c>
      <c r="E71" s="22">
        <v>0</v>
      </c>
      <c r="F71" s="125" t="s">
        <v>164</v>
      </c>
      <c r="G71" s="61" t="s">
        <v>116</v>
      </c>
      <c r="H71" s="61">
        <v>5</v>
      </c>
      <c r="I71" s="61">
        <v>4</v>
      </c>
      <c r="J71" s="61">
        <v>120</v>
      </c>
      <c r="K71" s="61">
        <v>30</v>
      </c>
      <c r="L71" s="61"/>
      <c r="M71" s="61"/>
      <c r="N71" s="22" t="s">
        <v>226</v>
      </c>
      <c r="O71" s="109" t="s">
        <v>209</v>
      </c>
    </row>
    <row r="72" spans="1:15" s="66" customFormat="1" ht="18" customHeight="1" x14ac:dyDescent="0.25">
      <c r="A72" s="78">
        <v>27</v>
      </c>
      <c r="B72" s="22" t="s">
        <v>116</v>
      </c>
      <c r="C72" s="22">
        <v>2</v>
      </c>
      <c r="D72" s="22">
        <v>5</v>
      </c>
      <c r="E72" s="22">
        <v>0</v>
      </c>
      <c r="F72" s="125" t="s">
        <v>165</v>
      </c>
      <c r="G72" s="61" t="s">
        <v>116</v>
      </c>
      <c r="H72" s="61">
        <v>5</v>
      </c>
      <c r="I72" s="61">
        <v>4</v>
      </c>
      <c r="J72" s="61">
        <v>120</v>
      </c>
      <c r="K72" s="61">
        <v>30</v>
      </c>
      <c r="L72" s="61"/>
      <c r="M72" s="61"/>
      <c r="N72" s="22" t="s">
        <v>226</v>
      </c>
      <c r="O72" s="109" t="s">
        <v>209</v>
      </c>
    </row>
    <row r="73" spans="1:15" s="66" customFormat="1" ht="18" customHeight="1" x14ac:dyDescent="0.25">
      <c r="A73" s="78">
        <v>28</v>
      </c>
      <c r="B73" s="22" t="s">
        <v>116</v>
      </c>
      <c r="C73" s="22">
        <v>2</v>
      </c>
      <c r="D73" s="22">
        <v>6</v>
      </c>
      <c r="E73" s="22">
        <v>0</v>
      </c>
      <c r="F73" s="125" t="s">
        <v>249</v>
      </c>
      <c r="G73" s="61" t="s">
        <v>116</v>
      </c>
      <c r="H73" s="61">
        <v>5</v>
      </c>
      <c r="I73" s="61">
        <v>4</v>
      </c>
      <c r="J73" s="61">
        <v>120</v>
      </c>
      <c r="K73" s="61">
        <v>15</v>
      </c>
      <c r="L73" s="61"/>
      <c r="M73" s="61">
        <v>15</v>
      </c>
      <c r="N73" s="22" t="s">
        <v>227</v>
      </c>
      <c r="O73" s="109" t="s">
        <v>209</v>
      </c>
    </row>
    <row r="74" spans="1:15" s="183" customFormat="1" ht="16.899999999999999" customHeight="1" thickBot="1" x14ac:dyDescent="0.25">
      <c r="A74" s="179">
        <v>29</v>
      </c>
      <c r="B74" s="180" t="s">
        <v>116</v>
      </c>
      <c r="C74" s="180">
        <v>3</v>
      </c>
      <c r="D74" s="180">
        <v>9</v>
      </c>
      <c r="E74" s="180">
        <v>4</v>
      </c>
      <c r="F74" s="181" t="s">
        <v>349</v>
      </c>
      <c r="G74" s="184" t="s">
        <v>116</v>
      </c>
      <c r="H74" s="180">
        <v>5.7</v>
      </c>
      <c r="I74" s="180">
        <v>4</v>
      </c>
      <c r="J74" s="180">
        <v>120</v>
      </c>
      <c r="K74" s="180">
        <v>30</v>
      </c>
      <c r="L74" s="180"/>
      <c r="M74" s="180">
        <v>30</v>
      </c>
      <c r="N74" s="180" t="s">
        <v>230</v>
      </c>
      <c r="O74" s="182" t="s">
        <v>269</v>
      </c>
    </row>
    <row r="75" spans="1:15" s="66" customFormat="1" ht="18" customHeight="1" x14ac:dyDescent="0.25">
      <c r="A75" s="128">
        <v>30</v>
      </c>
      <c r="B75" s="77" t="s">
        <v>116</v>
      </c>
      <c r="C75" s="77">
        <v>2</v>
      </c>
      <c r="D75" s="77">
        <v>7</v>
      </c>
      <c r="E75" s="77">
        <v>0</v>
      </c>
      <c r="F75" s="129" t="s">
        <v>166</v>
      </c>
      <c r="G75" s="116" t="s">
        <v>116</v>
      </c>
      <c r="H75" s="116">
        <v>6</v>
      </c>
      <c r="I75" s="116">
        <v>4</v>
      </c>
      <c r="J75" s="116">
        <v>120</v>
      </c>
      <c r="K75" s="116">
        <v>30</v>
      </c>
      <c r="L75" s="116"/>
      <c r="M75" s="116"/>
      <c r="N75" s="77" t="s">
        <v>226</v>
      </c>
      <c r="O75" s="117" t="s">
        <v>209</v>
      </c>
    </row>
    <row r="76" spans="1:15" s="66" customFormat="1" ht="18" customHeight="1" x14ac:dyDescent="0.25">
      <c r="A76" s="78">
        <v>31</v>
      </c>
      <c r="B76" s="22" t="s">
        <v>116</v>
      </c>
      <c r="C76" s="22">
        <v>2</v>
      </c>
      <c r="D76" s="22">
        <v>8</v>
      </c>
      <c r="E76" s="22">
        <v>0</v>
      </c>
      <c r="F76" s="125" t="s">
        <v>192</v>
      </c>
      <c r="G76" s="61" t="s">
        <v>116</v>
      </c>
      <c r="H76" s="61">
        <v>6</v>
      </c>
      <c r="I76" s="61">
        <v>4</v>
      </c>
      <c r="J76" s="61">
        <v>120</v>
      </c>
      <c r="K76" s="61">
        <v>30</v>
      </c>
      <c r="L76" s="61"/>
      <c r="M76" s="61"/>
      <c r="N76" s="22" t="s">
        <v>226</v>
      </c>
      <c r="O76" s="109" t="s">
        <v>269</v>
      </c>
    </row>
    <row r="77" spans="1:15" s="66" customFormat="1" ht="24" customHeight="1" x14ac:dyDescent="0.25">
      <c r="A77" s="78">
        <v>32</v>
      </c>
      <c r="B77" s="22" t="s">
        <v>116</v>
      </c>
      <c r="C77" s="22">
        <v>2</v>
      </c>
      <c r="D77" s="22">
        <v>9</v>
      </c>
      <c r="E77" s="22">
        <v>0</v>
      </c>
      <c r="F77" s="125" t="s">
        <v>277</v>
      </c>
      <c r="G77" s="61" t="s">
        <v>116</v>
      </c>
      <c r="H77" s="61">
        <v>6</v>
      </c>
      <c r="I77" s="61">
        <v>4</v>
      </c>
      <c r="J77" s="61">
        <v>120</v>
      </c>
      <c r="K77" s="61">
        <v>30</v>
      </c>
      <c r="L77" s="61"/>
      <c r="M77" s="61"/>
      <c r="N77" s="22" t="s">
        <v>226</v>
      </c>
      <c r="O77" s="109" t="s">
        <v>209</v>
      </c>
    </row>
    <row r="78" spans="1:15" s="66" customFormat="1" ht="18" customHeight="1" x14ac:dyDescent="0.25">
      <c r="A78" s="78">
        <v>33</v>
      </c>
      <c r="B78" s="22" t="s">
        <v>116</v>
      </c>
      <c r="C78" s="22">
        <v>3</v>
      </c>
      <c r="D78" s="22">
        <v>0</v>
      </c>
      <c r="E78" s="22">
        <v>0</v>
      </c>
      <c r="F78" s="125" t="s">
        <v>167</v>
      </c>
      <c r="G78" s="61" t="s">
        <v>116</v>
      </c>
      <c r="H78" s="61">
        <v>6</v>
      </c>
      <c r="I78" s="61">
        <v>4</v>
      </c>
      <c r="J78" s="61">
        <v>120</v>
      </c>
      <c r="K78" s="61">
        <v>30</v>
      </c>
      <c r="L78" s="61"/>
      <c r="M78" s="61"/>
      <c r="N78" s="22" t="s">
        <v>226</v>
      </c>
      <c r="O78" s="109" t="s">
        <v>269</v>
      </c>
    </row>
    <row r="79" spans="1:15" s="66" customFormat="1" ht="18" customHeight="1" x14ac:dyDescent="0.25">
      <c r="A79" s="78">
        <v>34</v>
      </c>
      <c r="B79" s="22" t="s">
        <v>116</v>
      </c>
      <c r="C79" s="22">
        <v>3</v>
      </c>
      <c r="D79" s="22">
        <v>1</v>
      </c>
      <c r="E79" s="22">
        <v>0</v>
      </c>
      <c r="F79" s="125" t="s">
        <v>168</v>
      </c>
      <c r="G79" s="61" t="s">
        <v>116</v>
      </c>
      <c r="H79" s="61">
        <v>6</v>
      </c>
      <c r="I79" s="61">
        <v>4</v>
      </c>
      <c r="J79" s="61">
        <v>120</v>
      </c>
      <c r="K79" s="61"/>
      <c r="L79" s="61"/>
      <c r="M79" s="61">
        <v>30</v>
      </c>
      <c r="N79" s="22" t="s">
        <v>212</v>
      </c>
      <c r="O79" s="109" t="s">
        <v>209</v>
      </c>
    </row>
    <row r="80" spans="1:15" s="183" customFormat="1" ht="16.899999999999999" customHeight="1" thickBot="1" x14ac:dyDescent="0.25">
      <c r="A80" s="179">
        <v>35</v>
      </c>
      <c r="B80" s="180" t="s">
        <v>116</v>
      </c>
      <c r="C80" s="180">
        <v>3</v>
      </c>
      <c r="D80" s="180">
        <v>9</v>
      </c>
      <c r="E80" s="180">
        <v>5</v>
      </c>
      <c r="F80" s="181" t="s">
        <v>350</v>
      </c>
      <c r="G80" s="184" t="s">
        <v>116</v>
      </c>
      <c r="H80" s="180">
        <v>6.8</v>
      </c>
      <c r="I80" s="180">
        <v>4</v>
      </c>
      <c r="J80" s="180">
        <v>120</v>
      </c>
      <c r="K80" s="180">
        <v>30</v>
      </c>
      <c r="L80" s="180"/>
      <c r="M80" s="180">
        <v>30</v>
      </c>
      <c r="N80" s="180" t="s">
        <v>230</v>
      </c>
      <c r="O80" s="182" t="s">
        <v>269</v>
      </c>
    </row>
    <row r="81" spans="1:15" s="66" customFormat="1" ht="18" customHeight="1" x14ac:dyDescent="0.25">
      <c r="A81" s="128">
        <v>36</v>
      </c>
      <c r="B81" s="77" t="s">
        <v>116</v>
      </c>
      <c r="C81" s="77">
        <v>3</v>
      </c>
      <c r="D81" s="77">
        <v>2</v>
      </c>
      <c r="E81" s="77">
        <v>0</v>
      </c>
      <c r="F81" s="129" t="s">
        <v>169</v>
      </c>
      <c r="G81" s="116" t="s">
        <v>116</v>
      </c>
      <c r="H81" s="116">
        <v>7</v>
      </c>
      <c r="I81" s="116">
        <v>4</v>
      </c>
      <c r="J81" s="116">
        <v>120</v>
      </c>
      <c r="K81" s="116">
        <v>30</v>
      </c>
      <c r="L81" s="116"/>
      <c r="M81" s="116"/>
      <c r="N81" s="77" t="s">
        <v>226</v>
      </c>
      <c r="O81" s="117" t="s">
        <v>209</v>
      </c>
    </row>
    <row r="82" spans="1:15" s="66" customFormat="1" ht="18" customHeight="1" x14ac:dyDescent="0.25">
      <c r="A82" s="78">
        <v>37</v>
      </c>
      <c r="B82" s="22" t="s">
        <v>116</v>
      </c>
      <c r="C82" s="22">
        <v>3</v>
      </c>
      <c r="D82" s="22">
        <v>2</v>
      </c>
      <c r="E82" s="22">
        <v>2</v>
      </c>
      <c r="F82" s="125" t="s">
        <v>250</v>
      </c>
      <c r="G82" s="61" t="s">
        <v>116</v>
      </c>
      <c r="H82" s="61">
        <v>7</v>
      </c>
      <c r="I82" s="61">
        <v>2</v>
      </c>
      <c r="J82" s="61">
        <v>60</v>
      </c>
      <c r="K82" s="61"/>
      <c r="L82" s="61"/>
      <c r="M82" s="61">
        <v>30</v>
      </c>
      <c r="N82" s="22" t="s">
        <v>212</v>
      </c>
      <c r="O82" s="109" t="s">
        <v>209</v>
      </c>
    </row>
    <row r="83" spans="1:15" s="66" customFormat="1" ht="18" customHeight="1" x14ac:dyDescent="0.25">
      <c r="A83" s="78">
        <v>38</v>
      </c>
      <c r="B83" s="22" t="s">
        <v>116</v>
      </c>
      <c r="C83" s="22">
        <v>3</v>
      </c>
      <c r="D83" s="22">
        <v>3</v>
      </c>
      <c r="E83" s="22">
        <v>2</v>
      </c>
      <c r="F83" s="125" t="s">
        <v>251</v>
      </c>
      <c r="G83" s="61" t="s">
        <v>116</v>
      </c>
      <c r="H83" s="171">
        <v>7.8</v>
      </c>
      <c r="I83" s="61">
        <v>2</v>
      </c>
      <c r="J83" s="61">
        <v>60</v>
      </c>
      <c r="K83" s="61">
        <v>15</v>
      </c>
      <c r="L83" s="61"/>
      <c r="M83" s="61">
        <v>15</v>
      </c>
      <c r="N83" s="22" t="s">
        <v>227</v>
      </c>
      <c r="O83" s="109" t="s">
        <v>269</v>
      </c>
    </row>
    <row r="84" spans="1:15" s="66" customFormat="1" ht="18" customHeight="1" x14ac:dyDescent="0.25">
      <c r="A84" s="78">
        <v>39</v>
      </c>
      <c r="B84" s="22" t="s">
        <v>116</v>
      </c>
      <c r="C84" s="22">
        <v>3</v>
      </c>
      <c r="D84" s="22">
        <v>4</v>
      </c>
      <c r="E84" s="22">
        <v>2</v>
      </c>
      <c r="F84" s="125" t="s">
        <v>252</v>
      </c>
      <c r="G84" s="61" t="s">
        <v>116</v>
      </c>
      <c r="H84" s="61">
        <v>7</v>
      </c>
      <c r="I84" s="61">
        <v>2</v>
      </c>
      <c r="J84" s="61">
        <v>60</v>
      </c>
      <c r="K84" s="61">
        <v>15</v>
      </c>
      <c r="L84" s="61"/>
      <c r="M84" s="61">
        <v>15</v>
      </c>
      <c r="N84" s="22" t="s">
        <v>227</v>
      </c>
      <c r="O84" s="109" t="s">
        <v>209</v>
      </c>
    </row>
    <row r="85" spans="1:15" s="66" customFormat="1" ht="18" customHeight="1" x14ac:dyDescent="0.25">
      <c r="A85" s="78">
        <v>40</v>
      </c>
      <c r="B85" s="22" t="s">
        <v>116</v>
      </c>
      <c r="C85" s="22">
        <v>3</v>
      </c>
      <c r="D85" s="22">
        <v>5</v>
      </c>
      <c r="E85" s="22">
        <v>0</v>
      </c>
      <c r="F85" s="125" t="s">
        <v>170</v>
      </c>
      <c r="G85" s="61" t="s">
        <v>116</v>
      </c>
      <c r="H85" s="61">
        <v>7</v>
      </c>
      <c r="I85" s="61">
        <v>4</v>
      </c>
      <c r="J85" s="61">
        <v>120</v>
      </c>
      <c r="K85" s="61">
        <v>30</v>
      </c>
      <c r="L85" s="61"/>
      <c r="M85" s="61"/>
      <c r="N85" s="22" t="s">
        <v>226</v>
      </c>
      <c r="O85" s="109" t="s">
        <v>269</v>
      </c>
    </row>
    <row r="86" spans="1:15" s="66" customFormat="1" ht="18" customHeight="1" x14ac:dyDescent="0.25">
      <c r="A86" s="78">
        <v>41</v>
      </c>
      <c r="B86" s="22" t="s">
        <v>116</v>
      </c>
      <c r="C86" s="22">
        <v>3</v>
      </c>
      <c r="D86" s="22">
        <v>6</v>
      </c>
      <c r="E86" s="22">
        <v>0</v>
      </c>
      <c r="F86" s="125" t="s">
        <v>259</v>
      </c>
      <c r="G86" s="61" t="s">
        <v>116</v>
      </c>
      <c r="H86" s="61">
        <v>7</v>
      </c>
      <c r="I86" s="61">
        <v>2</v>
      </c>
      <c r="J86" s="61">
        <v>60</v>
      </c>
      <c r="K86" s="61">
        <v>15</v>
      </c>
      <c r="L86" s="61"/>
      <c r="M86" s="61">
        <v>15</v>
      </c>
      <c r="N86" s="22" t="s">
        <v>227</v>
      </c>
      <c r="O86" s="109" t="s">
        <v>209</v>
      </c>
    </row>
    <row r="87" spans="1:15" s="183" customFormat="1" ht="16.899999999999999" customHeight="1" thickBot="1" x14ac:dyDescent="0.25">
      <c r="A87" s="179">
        <v>42</v>
      </c>
      <c r="B87" s="180" t="s">
        <v>116</v>
      </c>
      <c r="C87" s="180">
        <v>3</v>
      </c>
      <c r="D87" s="180">
        <v>9</v>
      </c>
      <c r="E87" s="180">
        <v>6</v>
      </c>
      <c r="F87" s="181" t="s">
        <v>352</v>
      </c>
      <c r="G87" s="184" t="s">
        <v>116</v>
      </c>
      <c r="H87" s="180">
        <v>7</v>
      </c>
      <c r="I87" s="180">
        <v>4</v>
      </c>
      <c r="J87" s="180">
        <v>120</v>
      </c>
      <c r="K87" s="180">
        <v>30</v>
      </c>
      <c r="L87" s="180"/>
      <c r="M87" s="180">
        <v>30</v>
      </c>
      <c r="N87" s="180" t="s">
        <v>230</v>
      </c>
      <c r="O87" s="182" t="s">
        <v>269</v>
      </c>
    </row>
    <row r="88" spans="1:15" s="66" customFormat="1" ht="18" customHeight="1" x14ac:dyDescent="0.25">
      <c r="A88" s="128">
        <v>43</v>
      </c>
      <c r="B88" s="77" t="s">
        <v>116</v>
      </c>
      <c r="C88" s="77">
        <v>3</v>
      </c>
      <c r="D88" s="77">
        <v>7</v>
      </c>
      <c r="E88" s="77">
        <v>0</v>
      </c>
      <c r="F88" s="129" t="s">
        <v>171</v>
      </c>
      <c r="G88" s="116" t="s">
        <v>116</v>
      </c>
      <c r="H88" s="116">
        <v>8</v>
      </c>
      <c r="I88" s="116">
        <v>4</v>
      </c>
      <c r="J88" s="116">
        <v>120</v>
      </c>
      <c r="K88" s="116">
        <v>30</v>
      </c>
      <c r="L88" s="116"/>
      <c r="M88" s="116">
        <v>30</v>
      </c>
      <c r="N88" s="77" t="s">
        <v>230</v>
      </c>
      <c r="O88" s="117" t="s">
        <v>209</v>
      </c>
    </row>
    <row r="89" spans="1:15" s="66" customFormat="1" ht="18" customHeight="1" x14ac:dyDescent="0.25">
      <c r="A89" s="78">
        <v>44</v>
      </c>
      <c r="B89" s="22" t="s">
        <v>116</v>
      </c>
      <c r="C89" s="22">
        <v>3</v>
      </c>
      <c r="D89" s="22">
        <v>8</v>
      </c>
      <c r="E89" s="22">
        <v>0</v>
      </c>
      <c r="F89" s="125" t="s">
        <v>172</v>
      </c>
      <c r="G89" s="61" t="s">
        <v>116</v>
      </c>
      <c r="H89" s="61">
        <v>8</v>
      </c>
      <c r="I89" s="61">
        <v>4</v>
      </c>
      <c r="J89" s="61">
        <v>120</v>
      </c>
      <c r="K89" s="61">
        <v>30</v>
      </c>
      <c r="L89" s="61"/>
      <c r="M89" s="61"/>
      <c r="N89" s="22" t="s">
        <v>226</v>
      </c>
      <c r="O89" s="109" t="s">
        <v>209</v>
      </c>
    </row>
    <row r="90" spans="1:15" s="66" customFormat="1" ht="18" customHeight="1" x14ac:dyDescent="0.25">
      <c r="A90" s="130">
        <v>45</v>
      </c>
      <c r="B90" s="67" t="s">
        <v>116</v>
      </c>
      <c r="C90" s="67">
        <v>3</v>
      </c>
      <c r="D90" s="67">
        <v>9</v>
      </c>
      <c r="E90" s="67">
        <v>2</v>
      </c>
      <c r="F90" s="131" t="s">
        <v>260</v>
      </c>
      <c r="G90" s="121" t="s">
        <v>116</v>
      </c>
      <c r="H90" s="121">
        <v>8</v>
      </c>
      <c r="I90" s="121">
        <v>4</v>
      </c>
      <c r="J90" s="121">
        <v>120</v>
      </c>
      <c r="K90" s="121">
        <v>15</v>
      </c>
      <c r="L90" s="121"/>
      <c r="M90" s="121">
        <v>15</v>
      </c>
      <c r="N90" s="67" t="s">
        <v>227</v>
      </c>
      <c r="O90" s="122" t="s">
        <v>209</v>
      </c>
    </row>
    <row r="91" spans="1:15" s="183" customFormat="1" ht="18" customHeight="1" thickBot="1" x14ac:dyDescent="0.25">
      <c r="A91" s="179">
        <v>46</v>
      </c>
      <c r="B91" s="180" t="s">
        <v>116</v>
      </c>
      <c r="C91" s="180">
        <v>3</v>
      </c>
      <c r="D91" s="180">
        <v>9</v>
      </c>
      <c r="E91" s="180">
        <v>7</v>
      </c>
      <c r="F91" s="181" t="s">
        <v>351</v>
      </c>
      <c r="G91" s="184" t="s">
        <v>116</v>
      </c>
      <c r="H91" s="180">
        <v>8</v>
      </c>
      <c r="I91" s="180">
        <v>4</v>
      </c>
      <c r="J91" s="180">
        <v>120</v>
      </c>
      <c r="K91" s="180">
        <v>30</v>
      </c>
      <c r="L91" s="180"/>
      <c r="M91" s="180">
        <v>30</v>
      </c>
      <c r="N91" s="180" t="s">
        <v>230</v>
      </c>
      <c r="O91" s="182" t="s">
        <v>269</v>
      </c>
    </row>
    <row r="92" spans="1:15" s="66" customFormat="1" ht="21" customHeight="1" x14ac:dyDescent="0.25">
      <c r="A92" s="266" t="s">
        <v>338</v>
      </c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268"/>
    </row>
    <row r="93" spans="1:15" s="66" customFormat="1" ht="18" customHeight="1" x14ac:dyDescent="0.25">
      <c r="A93" s="132" t="s">
        <v>14</v>
      </c>
      <c r="B93" s="133" t="s">
        <v>173</v>
      </c>
      <c r="C93" s="133">
        <v>0</v>
      </c>
      <c r="D93" s="133">
        <v>1</v>
      </c>
      <c r="E93" s="133">
        <v>1</v>
      </c>
      <c r="F93" s="134" t="s">
        <v>213</v>
      </c>
      <c r="G93" s="133" t="s">
        <v>173</v>
      </c>
      <c r="H93" s="133">
        <v>1</v>
      </c>
      <c r="I93" s="133">
        <v>2</v>
      </c>
      <c r="J93" s="133">
        <v>60</v>
      </c>
      <c r="K93" s="133"/>
      <c r="L93" s="133"/>
      <c r="M93" s="133">
        <v>30</v>
      </c>
      <c r="N93" s="21" t="s">
        <v>212</v>
      </c>
      <c r="O93" s="135" t="s">
        <v>209</v>
      </c>
    </row>
    <row r="94" spans="1:15" s="66" customFormat="1" ht="18" customHeight="1" x14ac:dyDescent="0.25">
      <c r="A94" s="132" t="s">
        <v>15</v>
      </c>
      <c r="B94" s="133" t="s">
        <v>173</v>
      </c>
      <c r="C94" s="133">
        <v>0</v>
      </c>
      <c r="D94" s="133">
        <v>1</v>
      </c>
      <c r="E94" s="133">
        <v>2</v>
      </c>
      <c r="F94" s="134" t="s">
        <v>214</v>
      </c>
      <c r="G94" s="133" t="s">
        <v>173</v>
      </c>
      <c r="H94" s="133">
        <v>2</v>
      </c>
      <c r="I94" s="133">
        <v>2</v>
      </c>
      <c r="J94" s="133">
        <v>60</v>
      </c>
      <c r="K94" s="133"/>
      <c r="L94" s="133"/>
      <c r="M94" s="133">
        <v>30</v>
      </c>
      <c r="N94" s="21" t="s">
        <v>212</v>
      </c>
      <c r="O94" s="135" t="s">
        <v>209</v>
      </c>
    </row>
    <row r="95" spans="1:15" s="66" customFormat="1" ht="18" customHeight="1" x14ac:dyDescent="0.25">
      <c r="A95" s="132" t="s">
        <v>197</v>
      </c>
      <c r="B95" s="133" t="s">
        <v>173</v>
      </c>
      <c r="C95" s="133">
        <v>0</v>
      </c>
      <c r="D95" s="133">
        <v>1</v>
      </c>
      <c r="E95" s="133">
        <v>3</v>
      </c>
      <c r="F95" s="134" t="s">
        <v>215</v>
      </c>
      <c r="G95" s="133" t="s">
        <v>173</v>
      </c>
      <c r="H95" s="133">
        <v>3</v>
      </c>
      <c r="I95" s="133">
        <v>2</v>
      </c>
      <c r="J95" s="133">
        <v>60</v>
      </c>
      <c r="K95" s="133"/>
      <c r="L95" s="133"/>
      <c r="M95" s="133">
        <v>30</v>
      </c>
      <c r="N95" s="21" t="s">
        <v>212</v>
      </c>
      <c r="O95" s="135" t="s">
        <v>209</v>
      </c>
    </row>
    <row r="96" spans="1:15" s="66" customFormat="1" ht="18" customHeight="1" x14ac:dyDescent="0.25">
      <c r="A96" s="132" t="s">
        <v>16</v>
      </c>
      <c r="B96" s="133" t="s">
        <v>173</v>
      </c>
      <c r="C96" s="133">
        <v>0</v>
      </c>
      <c r="D96" s="133">
        <v>1</v>
      </c>
      <c r="E96" s="133">
        <v>4</v>
      </c>
      <c r="F96" s="134" t="s">
        <v>216</v>
      </c>
      <c r="G96" s="133" t="s">
        <v>173</v>
      </c>
      <c r="H96" s="133">
        <v>4</v>
      </c>
      <c r="I96" s="133">
        <v>2</v>
      </c>
      <c r="J96" s="133">
        <v>60</v>
      </c>
      <c r="K96" s="133"/>
      <c r="L96" s="133"/>
      <c r="M96" s="133">
        <v>30</v>
      </c>
      <c r="N96" s="21" t="s">
        <v>212</v>
      </c>
      <c r="O96" s="135" t="s">
        <v>209</v>
      </c>
    </row>
    <row r="97" spans="1:15" s="66" customFormat="1" ht="18" customHeight="1" x14ac:dyDescent="0.25">
      <c r="A97" s="132" t="s">
        <v>198</v>
      </c>
      <c r="B97" s="133" t="s">
        <v>173</v>
      </c>
      <c r="C97" s="133">
        <v>0</v>
      </c>
      <c r="D97" s="133">
        <v>1</v>
      </c>
      <c r="E97" s="133">
        <v>5</v>
      </c>
      <c r="F97" s="134" t="s">
        <v>217</v>
      </c>
      <c r="G97" s="133" t="s">
        <v>173</v>
      </c>
      <c r="H97" s="133">
        <v>5</v>
      </c>
      <c r="I97" s="133">
        <v>2</v>
      </c>
      <c r="J97" s="133">
        <v>60</v>
      </c>
      <c r="K97" s="133"/>
      <c r="L97" s="133"/>
      <c r="M97" s="133">
        <v>30</v>
      </c>
      <c r="N97" s="21" t="s">
        <v>212</v>
      </c>
      <c r="O97" s="135" t="s">
        <v>209</v>
      </c>
    </row>
    <row r="98" spans="1:15" s="66" customFormat="1" ht="18" customHeight="1" x14ac:dyDescent="0.25">
      <c r="A98" s="132" t="s">
        <v>186</v>
      </c>
      <c r="B98" s="133" t="s">
        <v>173</v>
      </c>
      <c r="C98" s="133">
        <v>0</v>
      </c>
      <c r="D98" s="133">
        <v>1</v>
      </c>
      <c r="E98" s="133">
        <v>6</v>
      </c>
      <c r="F98" s="134" t="s">
        <v>218</v>
      </c>
      <c r="G98" s="133" t="s">
        <v>199</v>
      </c>
      <c r="H98" s="133">
        <v>6</v>
      </c>
      <c r="I98" s="133">
        <v>2</v>
      </c>
      <c r="J98" s="133">
        <v>60</v>
      </c>
      <c r="K98" s="133"/>
      <c r="L98" s="133"/>
      <c r="M98" s="133">
        <v>30</v>
      </c>
      <c r="N98" s="21" t="s">
        <v>212</v>
      </c>
      <c r="O98" s="135" t="s">
        <v>209</v>
      </c>
    </row>
    <row r="99" spans="1:15" s="66" customFormat="1" ht="18" customHeight="1" x14ac:dyDescent="0.25">
      <c r="A99" s="132" t="s">
        <v>190</v>
      </c>
      <c r="B99" s="133" t="s">
        <v>173</v>
      </c>
      <c r="C99" s="133">
        <v>0</v>
      </c>
      <c r="D99" s="133">
        <v>1</v>
      </c>
      <c r="E99" s="133">
        <v>7</v>
      </c>
      <c r="F99" s="134" t="s">
        <v>219</v>
      </c>
      <c r="G99" s="133" t="s">
        <v>173</v>
      </c>
      <c r="H99" s="133">
        <v>7</v>
      </c>
      <c r="I99" s="133">
        <v>2</v>
      </c>
      <c r="J99" s="133">
        <v>60</v>
      </c>
      <c r="K99" s="133"/>
      <c r="L99" s="133"/>
      <c r="M99" s="133">
        <v>30</v>
      </c>
      <c r="N99" s="21" t="s">
        <v>212</v>
      </c>
      <c r="O99" s="135" t="s">
        <v>209</v>
      </c>
    </row>
    <row r="100" spans="1:15" s="66" customFormat="1" ht="18" customHeight="1" x14ac:dyDescent="0.25">
      <c r="A100" s="132" t="s">
        <v>200</v>
      </c>
      <c r="B100" s="133" t="s">
        <v>173</v>
      </c>
      <c r="C100" s="133">
        <v>0</v>
      </c>
      <c r="D100" s="133">
        <v>1</v>
      </c>
      <c r="E100" s="133">
        <v>8</v>
      </c>
      <c r="F100" s="134" t="s">
        <v>220</v>
      </c>
      <c r="G100" s="133" t="s">
        <v>173</v>
      </c>
      <c r="H100" s="133">
        <v>8</v>
      </c>
      <c r="I100" s="133">
        <v>2</v>
      </c>
      <c r="J100" s="133">
        <v>60</v>
      </c>
      <c r="K100" s="133"/>
      <c r="L100" s="133"/>
      <c r="M100" s="133">
        <v>30</v>
      </c>
      <c r="N100" s="21" t="s">
        <v>212</v>
      </c>
      <c r="O100" s="135" t="s">
        <v>209</v>
      </c>
    </row>
    <row r="101" spans="1:15" s="66" customFormat="1" ht="18" customHeight="1" x14ac:dyDescent="0.25">
      <c r="A101" s="132" t="s">
        <v>187</v>
      </c>
      <c r="B101" s="133" t="s">
        <v>173</v>
      </c>
      <c r="C101" s="133">
        <v>0</v>
      </c>
      <c r="D101" s="133">
        <v>2</v>
      </c>
      <c r="E101" s="133">
        <v>1</v>
      </c>
      <c r="F101" s="134" t="s">
        <v>261</v>
      </c>
      <c r="G101" s="133" t="s">
        <v>173</v>
      </c>
      <c r="H101" s="133">
        <v>4</v>
      </c>
      <c r="I101" s="133">
        <v>4</v>
      </c>
      <c r="J101" s="133">
        <v>120</v>
      </c>
      <c r="K101" s="133"/>
      <c r="L101" s="133"/>
      <c r="M101" s="133">
        <v>60</v>
      </c>
      <c r="N101" s="21" t="s">
        <v>229</v>
      </c>
      <c r="O101" s="135" t="s">
        <v>209</v>
      </c>
    </row>
    <row r="102" spans="1:15" s="66" customFormat="1" ht="18" customHeight="1" x14ac:dyDescent="0.25">
      <c r="A102" s="132" t="s">
        <v>188</v>
      </c>
      <c r="B102" s="133" t="s">
        <v>173</v>
      </c>
      <c r="C102" s="133">
        <v>0</v>
      </c>
      <c r="D102" s="133">
        <v>2</v>
      </c>
      <c r="E102" s="133">
        <v>2</v>
      </c>
      <c r="F102" s="134" t="s">
        <v>262</v>
      </c>
      <c r="G102" s="133" t="s">
        <v>173</v>
      </c>
      <c r="H102" s="133">
        <v>5</v>
      </c>
      <c r="I102" s="133">
        <v>4</v>
      </c>
      <c r="J102" s="133">
        <v>120</v>
      </c>
      <c r="K102" s="133"/>
      <c r="L102" s="133"/>
      <c r="M102" s="133">
        <v>60</v>
      </c>
      <c r="N102" s="21" t="s">
        <v>229</v>
      </c>
      <c r="O102" s="135" t="s">
        <v>209</v>
      </c>
    </row>
    <row r="103" spans="1:15" s="66" customFormat="1" ht="18" customHeight="1" x14ac:dyDescent="0.25">
      <c r="A103" s="132" t="s">
        <v>191</v>
      </c>
      <c r="B103" s="133" t="s">
        <v>173</v>
      </c>
      <c r="C103" s="133">
        <v>0</v>
      </c>
      <c r="D103" s="133">
        <v>2</v>
      </c>
      <c r="E103" s="133">
        <v>3</v>
      </c>
      <c r="F103" s="134" t="s">
        <v>263</v>
      </c>
      <c r="G103" s="133" t="s">
        <v>173</v>
      </c>
      <c r="H103" s="133">
        <v>6</v>
      </c>
      <c r="I103" s="133">
        <v>4</v>
      </c>
      <c r="J103" s="133">
        <v>120</v>
      </c>
      <c r="K103" s="133"/>
      <c r="L103" s="133"/>
      <c r="M103" s="133">
        <v>60</v>
      </c>
      <c r="N103" s="21" t="s">
        <v>229</v>
      </c>
      <c r="O103" s="135" t="s">
        <v>209</v>
      </c>
    </row>
    <row r="104" spans="1:15" s="66" customFormat="1" ht="18" customHeight="1" x14ac:dyDescent="0.25">
      <c r="A104" s="132" t="s">
        <v>189</v>
      </c>
      <c r="B104" s="133" t="s">
        <v>173</v>
      </c>
      <c r="C104" s="133">
        <v>0</v>
      </c>
      <c r="D104" s="133">
        <v>2</v>
      </c>
      <c r="E104" s="133">
        <v>4</v>
      </c>
      <c r="F104" s="134" t="s">
        <v>264</v>
      </c>
      <c r="G104" s="133" t="s">
        <v>173</v>
      </c>
      <c r="H104" s="133">
        <v>7</v>
      </c>
      <c r="I104" s="133">
        <v>4</v>
      </c>
      <c r="J104" s="133">
        <v>120</v>
      </c>
      <c r="K104" s="133"/>
      <c r="L104" s="133"/>
      <c r="M104" s="133">
        <v>60</v>
      </c>
      <c r="N104" s="21" t="s">
        <v>229</v>
      </c>
      <c r="O104" s="135" t="s">
        <v>209</v>
      </c>
    </row>
    <row r="105" spans="1:15" s="66" customFormat="1" ht="18" customHeight="1" x14ac:dyDescent="0.25">
      <c r="A105" s="132" t="s">
        <v>17</v>
      </c>
      <c r="B105" s="133" t="s">
        <v>173</v>
      </c>
      <c r="C105" s="133">
        <v>0</v>
      </c>
      <c r="D105" s="133">
        <v>3</v>
      </c>
      <c r="E105" s="133">
        <v>1</v>
      </c>
      <c r="F105" s="134" t="s">
        <v>265</v>
      </c>
      <c r="G105" s="133" t="s">
        <v>173</v>
      </c>
      <c r="H105" s="133">
        <v>4</v>
      </c>
      <c r="I105" s="133">
        <v>4</v>
      </c>
      <c r="J105" s="133">
        <v>120</v>
      </c>
      <c r="K105" s="133"/>
      <c r="L105" s="133"/>
      <c r="M105" s="133">
        <v>60</v>
      </c>
      <c r="N105" s="21" t="s">
        <v>229</v>
      </c>
      <c r="O105" s="135" t="s">
        <v>209</v>
      </c>
    </row>
    <row r="106" spans="1:15" s="66" customFormat="1" ht="18" customHeight="1" x14ac:dyDescent="0.25">
      <c r="A106" s="132" t="s">
        <v>120</v>
      </c>
      <c r="B106" s="133" t="s">
        <v>173</v>
      </c>
      <c r="C106" s="133">
        <v>0</v>
      </c>
      <c r="D106" s="133">
        <v>3</v>
      </c>
      <c r="E106" s="133">
        <v>2</v>
      </c>
      <c r="F106" s="134" t="s">
        <v>266</v>
      </c>
      <c r="G106" s="133" t="s">
        <v>173</v>
      </c>
      <c r="H106" s="133">
        <v>5</v>
      </c>
      <c r="I106" s="133">
        <v>4</v>
      </c>
      <c r="J106" s="133">
        <v>120</v>
      </c>
      <c r="K106" s="133"/>
      <c r="L106" s="133"/>
      <c r="M106" s="133">
        <v>60</v>
      </c>
      <c r="N106" s="21" t="s">
        <v>229</v>
      </c>
      <c r="O106" s="135" t="s">
        <v>209</v>
      </c>
    </row>
    <row r="107" spans="1:15" s="66" customFormat="1" ht="18" customHeight="1" x14ac:dyDescent="0.25">
      <c r="A107" s="132" t="s">
        <v>126</v>
      </c>
      <c r="B107" s="133" t="s">
        <v>173</v>
      </c>
      <c r="C107" s="133">
        <v>0</v>
      </c>
      <c r="D107" s="133">
        <v>3</v>
      </c>
      <c r="E107" s="133">
        <v>3</v>
      </c>
      <c r="F107" s="134" t="s">
        <v>267</v>
      </c>
      <c r="G107" s="133" t="s">
        <v>173</v>
      </c>
      <c r="H107" s="133">
        <v>6</v>
      </c>
      <c r="I107" s="133">
        <v>4</v>
      </c>
      <c r="J107" s="133">
        <v>120</v>
      </c>
      <c r="K107" s="133"/>
      <c r="L107" s="133"/>
      <c r="M107" s="133">
        <v>60</v>
      </c>
      <c r="N107" s="21" t="s">
        <v>229</v>
      </c>
      <c r="O107" s="135" t="s">
        <v>209</v>
      </c>
    </row>
    <row r="108" spans="1:15" s="66" customFormat="1" ht="18" customHeight="1" x14ac:dyDescent="0.25">
      <c r="A108" s="132" t="s">
        <v>128</v>
      </c>
      <c r="B108" s="133" t="s">
        <v>173</v>
      </c>
      <c r="C108" s="133">
        <v>0</v>
      </c>
      <c r="D108" s="133">
        <v>3</v>
      </c>
      <c r="E108" s="133">
        <v>4</v>
      </c>
      <c r="F108" s="134" t="s">
        <v>268</v>
      </c>
      <c r="G108" s="133" t="s">
        <v>173</v>
      </c>
      <c r="H108" s="133">
        <v>7</v>
      </c>
      <c r="I108" s="133">
        <v>4</v>
      </c>
      <c r="J108" s="133">
        <v>120</v>
      </c>
      <c r="K108" s="133"/>
      <c r="L108" s="133"/>
      <c r="M108" s="133">
        <v>60</v>
      </c>
      <c r="N108" s="21" t="s">
        <v>229</v>
      </c>
      <c r="O108" s="135" t="s">
        <v>209</v>
      </c>
    </row>
    <row r="109" spans="1:15" s="66" customFormat="1" ht="18" customHeight="1" x14ac:dyDescent="0.25">
      <c r="A109" s="78">
        <v>17</v>
      </c>
      <c r="B109" s="22" t="s">
        <v>173</v>
      </c>
      <c r="C109" s="22">
        <v>0</v>
      </c>
      <c r="D109" s="22">
        <v>4</v>
      </c>
      <c r="E109" s="22">
        <v>0</v>
      </c>
      <c r="F109" s="125" t="s">
        <v>174</v>
      </c>
      <c r="G109" s="61" t="s">
        <v>173</v>
      </c>
      <c r="H109" s="61">
        <v>6</v>
      </c>
      <c r="I109" s="61">
        <v>4</v>
      </c>
      <c r="J109" s="61">
        <v>120</v>
      </c>
      <c r="K109" s="61">
        <v>30</v>
      </c>
      <c r="L109" s="61"/>
      <c r="M109" s="61">
        <v>30</v>
      </c>
      <c r="N109" s="22" t="s">
        <v>230</v>
      </c>
      <c r="O109" s="135" t="s">
        <v>209</v>
      </c>
    </row>
    <row r="110" spans="1:15" s="66" customFormat="1" ht="18" customHeight="1" x14ac:dyDescent="0.25">
      <c r="A110" s="78">
        <v>18</v>
      </c>
      <c r="B110" s="22" t="s">
        <v>173</v>
      </c>
      <c r="C110" s="22">
        <v>0</v>
      </c>
      <c r="D110" s="22">
        <v>5</v>
      </c>
      <c r="E110" s="22">
        <v>0</v>
      </c>
      <c r="F110" s="125" t="s">
        <v>195</v>
      </c>
      <c r="G110" s="61" t="s">
        <v>173</v>
      </c>
      <c r="H110" s="61">
        <v>7</v>
      </c>
      <c r="I110" s="61">
        <v>4</v>
      </c>
      <c r="J110" s="61">
        <v>120</v>
      </c>
      <c r="K110" s="61">
        <v>60</v>
      </c>
      <c r="L110" s="61"/>
      <c r="M110" s="61"/>
      <c r="N110" s="22" t="s">
        <v>225</v>
      </c>
      <c r="O110" s="135" t="s">
        <v>209</v>
      </c>
    </row>
    <row r="111" spans="1:15" s="66" customFormat="1" ht="18" customHeight="1" x14ac:dyDescent="0.25">
      <c r="A111" s="78">
        <v>19</v>
      </c>
      <c r="B111" s="21" t="s">
        <v>173</v>
      </c>
      <c r="C111" s="21">
        <v>1</v>
      </c>
      <c r="D111" s="21">
        <v>6</v>
      </c>
      <c r="E111" s="21">
        <v>0</v>
      </c>
      <c r="F111" s="136" t="s">
        <v>231</v>
      </c>
      <c r="G111" s="133" t="s">
        <v>173</v>
      </c>
      <c r="H111" s="133">
        <v>1</v>
      </c>
      <c r="I111" s="133">
        <v>4</v>
      </c>
      <c r="J111" s="133">
        <v>120</v>
      </c>
      <c r="K111" s="133"/>
      <c r="L111" s="134"/>
      <c r="M111" s="133">
        <v>60</v>
      </c>
      <c r="N111" s="21" t="s">
        <v>229</v>
      </c>
      <c r="O111" s="135" t="s">
        <v>209</v>
      </c>
    </row>
    <row r="112" spans="1:15" s="66" customFormat="1" ht="18" customHeight="1" x14ac:dyDescent="0.25">
      <c r="A112" s="78">
        <v>19</v>
      </c>
      <c r="B112" s="21" t="s">
        <v>173</v>
      </c>
      <c r="C112" s="21">
        <v>1</v>
      </c>
      <c r="D112" s="21">
        <v>7</v>
      </c>
      <c r="E112" s="21">
        <v>0</v>
      </c>
      <c r="F112" s="136" t="s">
        <v>232</v>
      </c>
      <c r="G112" s="133" t="s">
        <v>173</v>
      </c>
      <c r="H112" s="133">
        <v>2</v>
      </c>
      <c r="I112" s="133">
        <v>4</v>
      </c>
      <c r="J112" s="133">
        <v>120</v>
      </c>
      <c r="K112" s="133"/>
      <c r="L112" s="134"/>
      <c r="M112" s="133">
        <v>60</v>
      </c>
      <c r="N112" s="21" t="s">
        <v>229</v>
      </c>
      <c r="O112" s="135" t="s">
        <v>209</v>
      </c>
    </row>
    <row r="113" spans="1:15" s="66" customFormat="1" ht="18" customHeight="1" x14ac:dyDescent="0.25">
      <c r="A113" s="60">
        <v>20</v>
      </c>
      <c r="B113" s="61" t="s">
        <v>173</v>
      </c>
      <c r="C113" s="61">
        <v>1</v>
      </c>
      <c r="D113" s="61">
        <v>9</v>
      </c>
      <c r="E113" s="61">
        <v>0</v>
      </c>
      <c r="F113" s="137" t="s">
        <v>282</v>
      </c>
      <c r="G113" s="118" t="s">
        <v>173</v>
      </c>
      <c r="H113" s="61">
        <v>3</v>
      </c>
      <c r="I113" s="61">
        <v>3</v>
      </c>
      <c r="J113" s="61">
        <v>90</v>
      </c>
      <c r="K113" s="61">
        <v>15</v>
      </c>
      <c r="L113" s="61">
        <v>15</v>
      </c>
      <c r="M113" s="61"/>
      <c r="N113" s="133" t="s">
        <v>227</v>
      </c>
      <c r="O113" s="138" t="s">
        <v>209</v>
      </c>
    </row>
    <row r="114" spans="1:15" s="66" customFormat="1" ht="18" customHeight="1" x14ac:dyDescent="0.25">
      <c r="A114" s="60">
        <v>21</v>
      </c>
      <c r="B114" s="61" t="s">
        <v>173</v>
      </c>
      <c r="C114" s="61">
        <v>2</v>
      </c>
      <c r="D114" s="61">
        <v>0</v>
      </c>
      <c r="E114" s="61">
        <v>0</v>
      </c>
      <c r="F114" s="137" t="s">
        <v>283</v>
      </c>
      <c r="G114" s="118" t="s">
        <v>173</v>
      </c>
      <c r="H114" s="61">
        <v>4</v>
      </c>
      <c r="I114" s="61">
        <v>3</v>
      </c>
      <c r="J114" s="61">
        <v>90</v>
      </c>
      <c r="K114" s="61">
        <v>15</v>
      </c>
      <c r="L114" s="61">
        <v>15</v>
      </c>
      <c r="M114" s="61"/>
      <c r="N114" s="133" t="s">
        <v>227</v>
      </c>
      <c r="O114" s="138" t="s">
        <v>209</v>
      </c>
    </row>
    <row r="115" spans="1:15" s="66" customFormat="1" ht="18" customHeight="1" x14ac:dyDescent="0.25">
      <c r="A115" s="60">
        <v>22</v>
      </c>
      <c r="B115" s="61" t="s">
        <v>173</v>
      </c>
      <c r="C115" s="61">
        <v>2</v>
      </c>
      <c r="D115" s="61">
        <v>1</v>
      </c>
      <c r="E115" s="61">
        <v>0</v>
      </c>
      <c r="F115" s="137" t="s">
        <v>284</v>
      </c>
      <c r="G115" s="118" t="s">
        <v>173</v>
      </c>
      <c r="H115" s="61">
        <v>5</v>
      </c>
      <c r="I115" s="61">
        <v>3</v>
      </c>
      <c r="J115" s="61">
        <v>90</v>
      </c>
      <c r="K115" s="61">
        <v>15</v>
      </c>
      <c r="L115" s="61">
        <v>15</v>
      </c>
      <c r="M115" s="61"/>
      <c r="N115" s="133" t="s">
        <v>227</v>
      </c>
      <c r="O115" s="138" t="s">
        <v>209</v>
      </c>
    </row>
    <row r="116" spans="1:15" s="66" customFormat="1" ht="18" customHeight="1" thickBot="1" x14ac:dyDescent="0.3">
      <c r="A116" s="62">
        <v>23</v>
      </c>
      <c r="B116" s="63" t="s">
        <v>173</v>
      </c>
      <c r="C116" s="63">
        <v>2</v>
      </c>
      <c r="D116" s="63">
        <v>2</v>
      </c>
      <c r="E116" s="63">
        <v>0</v>
      </c>
      <c r="F116" s="139" t="s">
        <v>285</v>
      </c>
      <c r="G116" s="112" t="s">
        <v>173</v>
      </c>
      <c r="H116" s="63">
        <v>6</v>
      </c>
      <c r="I116" s="63">
        <v>3</v>
      </c>
      <c r="J116" s="61">
        <v>90</v>
      </c>
      <c r="K116" s="63">
        <v>15</v>
      </c>
      <c r="L116" s="63">
        <v>15</v>
      </c>
      <c r="M116" s="63"/>
      <c r="N116" s="140" t="s">
        <v>227</v>
      </c>
      <c r="O116" s="141" t="s">
        <v>209</v>
      </c>
    </row>
    <row r="117" spans="1:15" s="66" customFormat="1" ht="21" customHeight="1" x14ac:dyDescent="0.25">
      <c r="A117" s="260" t="s">
        <v>210</v>
      </c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2"/>
    </row>
    <row r="118" spans="1:15" s="66" customFormat="1" ht="18" customHeight="1" x14ac:dyDescent="0.25">
      <c r="A118" s="257" t="s">
        <v>13</v>
      </c>
      <c r="B118" s="258"/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  <c r="O118" s="259"/>
    </row>
    <row r="119" spans="1:15" s="66" customFormat="1" ht="16.899999999999999" customHeight="1" x14ac:dyDescent="0.25">
      <c r="A119" s="132" t="s">
        <v>14</v>
      </c>
      <c r="B119" s="61" t="s">
        <v>114</v>
      </c>
      <c r="C119" s="61">
        <v>4</v>
      </c>
      <c r="D119" s="61">
        <v>0</v>
      </c>
      <c r="E119" s="61">
        <v>0</v>
      </c>
      <c r="F119" s="134" t="s">
        <v>301</v>
      </c>
      <c r="G119" s="133" t="s">
        <v>114</v>
      </c>
      <c r="H119" s="133">
        <v>4</v>
      </c>
      <c r="I119" s="133">
        <v>4</v>
      </c>
      <c r="J119" s="133">
        <v>120</v>
      </c>
      <c r="K119" s="133">
        <v>60</v>
      </c>
      <c r="L119" s="133"/>
      <c r="M119" s="133"/>
      <c r="N119" s="133" t="s">
        <v>225</v>
      </c>
      <c r="O119" s="138" t="s">
        <v>209</v>
      </c>
    </row>
    <row r="120" spans="1:15" s="66" customFormat="1" ht="16.899999999999999" customHeight="1" x14ac:dyDescent="0.25">
      <c r="A120" s="132" t="s">
        <v>15</v>
      </c>
      <c r="B120" s="61" t="s">
        <v>114</v>
      </c>
      <c r="C120" s="61">
        <v>4</v>
      </c>
      <c r="D120" s="61">
        <v>1</v>
      </c>
      <c r="E120" s="61">
        <v>0</v>
      </c>
      <c r="F120" s="134" t="s">
        <v>196</v>
      </c>
      <c r="G120" s="133" t="s">
        <v>114</v>
      </c>
      <c r="H120" s="133">
        <v>5</v>
      </c>
      <c r="I120" s="133">
        <v>4</v>
      </c>
      <c r="J120" s="133">
        <v>120</v>
      </c>
      <c r="K120" s="133">
        <v>60</v>
      </c>
      <c r="L120" s="133"/>
      <c r="M120" s="133"/>
      <c r="N120" s="133" t="s">
        <v>225</v>
      </c>
      <c r="O120" s="138" t="s">
        <v>209</v>
      </c>
    </row>
    <row r="121" spans="1:15" s="66" customFormat="1" ht="24" x14ac:dyDescent="0.25">
      <c r="A121" s="132" t="s">
        <v>16</v>
      </c>
      <c r="B121" s="61" t="s">
        <v>114</v>
      </c>
      <c r="C121" s="61">
        <v>4</v>
      </c>
      <c r="D121" s="61">
        <v>3</v>
      </c>
      <c r="E121" s="61">
        <v>0</v>
      </c>
      <c r="F121" s="134" t="s">
        <v>204</v>
      </c>
      <c r="G121" s="133" t="s">
        <v>114</v>
      </c>
      <c r="H121" s="133">
        <v>6</v>
      </c>
      <c r="I121" s="133">
        <v>2</v>
      </c>
      <c r="J121" s="133">
        <v>60</v>
      </c>
      <c r="K121" s="133">
        <v>30</v>
      </c>
      <c r="L121" s="133"/>
      <c r="M121" s="133"/>
      <c r="N121" s="133" t="s">
        <v>226</v>
      </c>
      <c r="O121" s="135" t="s">
        <v>209</v>
      </c>
    </row>
    <row r="122" spans="1:15" s="66" customFormat="1" ht="16.899999999999999" customHeight="1" x14ac:dyDescent="0.25">
      <c r="A122" s="132" t="s">
        <v>198</v>
      </c>
      <c r="B122" s="61" t="s">
        <v>114</v>
      </c>
      <c r="C122" s="61">
        <v>4</v>
      </c>
      <c r="D122" s="61">
        <v>4</v>
      </c>
      <c r="E122" s="61">
        <v>0</v>
      </c>
      <c r="F122" s="161" t="s">
        <v>201</v>
      </c>
      <c r="G122" s="61" t="s">
        <v>114</v>
      </c>
      <c r="H122" s="61">
        <v>6</v>
      </c>
      <c r="I122" s="61">
        <v>2</v>
      </c>
      <c r="J122" s="61">
        <v>60</v>
      </c>
      <c r="K122" s="61">
        <v>30</v>
      </c>
      <c r="L122" s="61"/>
      <c r="M122" s="61"/>
      <c r="N122" s="61" t="s">
        <v>226</v>
      </c>
      <c r="O122" s="138" t="s">
        <v>209</v>
      </c>
    </row>
    <row r="123" spans="1:15" s="66" customFormat="1" ht="16.899999999999999" customHeight="1" x14ac:dyDescent="0.25">
      <c r="A123" s="132" t="s">
        <v>197</v>
      </c>
      <c r="B123" s="61" t="s">
        <v>114</v>
      </c>
      <c r="C123" s="61">
        <v>4</v>
      </c>
      <c r="D123" s="61">
        <v>2</v>
      </c>
      <c r="E123" s="61">
        <v>0</v>
      </c>
      <c r="F123" s="137" t="s">
        <v>302</v>
      </c>
      <c r="G123" s="61" t="s">
        <v>114</v>
      </c>
      <c r="H123" s="61">
        <v>7</v>
      </c>
      <c r="I123" s="61">
        <v>3</v>
      </c>
      <c r="J123" s="61">
        <v>90</v>
      </c>
      <c r="K123" s="61">
        <v>45</v>
      </c>
      <c r="L123" s="61"/>
      <c r="M123" s="61"/>
      <c r="N123" s="61" t="s">
        <v>303</v>
      </c>
      <c r="O123" s="138" t="s">
        <v>209</v>
      </c>
    </row>
    <row r="124" spans="1:15" s="66" customFormat="1" ht="16.899999999999999" customHeight="1" x14ac:dyDescent="0.25">
      <c r="A124" s="132" t="s">
        <v>186</v>
      </c>
      <c r="B124" s="61" t="s">
        <v>114</v>
      </c>
      <c r="C124" s="61">
        <v>4</v>
      </c>
      <c r="D124" s="61">
        <v>5</v>
      </c>
      <c r="E124" s="61">
        <v>0</v>
      </c>
      <c r="F124" s="161" t="s">
        <v>335</v>
      </c>
      <c r="G124" s="61" t="s">
        <v>114</v>
      </c>
      <c r="H124" s="61">
        <v>7</v>
      </c>
      <c r="I124" s="61">
        <v>6</v>
      </c>
      <c r="J124" s="61">
        <v>180</v>
      </c>
      <c r="K124" s="61">
        <v>60</v>
      </c>
      <c r="L124" s="61">
        <v>30</v>
      </c>
      <c r="M124" s="61"/>
      <c r="N124" s="61" t="s">
        <v>233</v>
      </c>
      <c r="O124" s="138" t="s">
        <v>209</v>
      </c>
    </row>
    <row r="125" spans="1:15" s="66" customFormat="1" ht="16.899999999999999" customHeight="1" x14ac:dyDescent="0.25">
      <c r="A125" s="224" t="s">
        <v>304</v>
      </c>
      <c r="B125" s="200"/>
      <c r="C125" s="200"/>
      <c r="D125" s="200"/>
      <c r="E125" s="200"/>
      <c r="F125" s="270"/>
      <c r="G125" s="200"/>
      <c r="H125" s="200"/>
      <c r="I125" s="200"/>
      <c r="J125" s="200"/>
      <c r="K125" s="200"/>
      <c r="L125" s="200"/>
      <c r="M125" s="200"/>
      <c r="N125" s="200"/>
      <c r="O125" s="206"/>
    </row>
    <row r="126" spans="1:15" s="66" customFormat="1" ht="16.899999999999999" customHeight="1" x14ac:dyDescent="0.25">
      <c r="A126" s="132" t="s">
        <v>14</v>
      </c>
      <c r="B126" s="118" t="s">
        <v>116</v>
      </c>
      <c r="C126" s="118" t="s">
        <v>16</v>
      </c>
      <c r="D126" s="118" t="s">
        <v>333</v>
      </c>
      <c r="E126" s="162" t="s">
        <v>333</v>
      </c>
      <c r="F126" s="134" t="s">
        <v>305</v>
      </c>
      <c r="G126" s="163" t="s">
        <v>116</v>
      </c>
      <c r="H126" s="133">
        <v>7.8</v>
      </c>
      <c r="I126" s="133">
        <v>2</v>
      </c>
      <c r="J126" s="133">
        <v>60</v>
      </c>
      <c r="K126" s="133">
        <v>30</v>
      </c>
      <c r="L126" s="133"/>
      <c r="M126" s="133"/>
      <c r="N126" s="133" t="s">
        <v>226</v>
      </c>
      <c r="O126" s="135" t="s">
        <v>209</v>
      </c>
    </row>
    <row r="127" spans="1:15" s="66" customFormat="1" ht="16.899999999999999" customHeight="1" x14ac:dyDescent="0.25">
      <c r="A127" s="132" t="s">
        <v>15</v>
      </c>
      <c r="B127" s="118" t="s">
        <v>116</v>
      </c>
      <c r="C127" s="118" t="s">
        <v>16</v>
      </c>
      <c r="D127" s="118" t="s">
        <v>14</v>
      </c>
      <c r="E127" s="162" t="s">
        <v>333</v>
      </c>
      <c r="F127" s="134" t="s">
        <v>306</v>
      </c>
      <c r="G127" s="163" t="s">
        <v>116</v>
      </c>
      <c r="H127" s="133">
        <v>7.8</v>
      </c>
      <c r="I127" s="133">
        <v>2</v>
      </c>
      <c r="J127" s="133">
        <v>60</v>
      </c>
      <c r="K127" s="133">
        <v>30</v>
      </c>
      <c r="L127" s="133"/>
      <c r="M127" s="133"/>
      <c r="N127" s="133" t="s">
        <v>226</v>
      </c>
      <c r="O127" s="135" t="s">
        <v>209</v>
      </c>
    </row>
    <row r="128" spans="1:15" s="66" customFormat="1" ht="16.899999999999999" customHeight="1" x14ac:dyDescent="0.25">
      <c r="A128" s="132" t="s">
        <v>197</v>
      </c>
      <c r="B128" s="118" t="s">
        <v>116</v>
      </c>
      <c r="C128" s="118" t="s">
        <v>16</v>
      </c>
      <c r="D128" s="118" t="s">
        <v>15</v>
      </c>
      <c r="E128" s="162" t="s">
        <v>333</v>
      </c>
      <c r="F128" s="134" t="s">
        <v>307</v>
      </c>
      <c r="G128" s="163" t="s">
        <v>116</v>
      </c>
      <c r="H128" s="133">
        <v>7.8</v>
      </c>
      <c r="I128" s="133">
        <v>2</v>
      </c>
      <c r="J128" s="133">
        <v>60</v>
      </c>
      <c r="K128" s="133">
        <v>30</v>
      </c>
      <c r="L128" s="133"/>
      <c r="M128" s="133"/>
      <c r="N128" s="133" t="s">
        <v>226</v>
      </c>
      <c r="O128" s="135" t="s">
        <v>209</v>
      </c>
    </row>
    <row r="129" spans="1:15" s="66" customFormat="1" ht="16.899999999999999" customHeight="1" x14ac:dyDescent="0.25">
      <c r="A129" s="132" t="s">
        <v>16</v>
      </c>
      <c r="B129" s="118" t="s">
        <v>116</v>
      </c>
      <c r="C129" s="118" t="s">
        <v>16</v>
      </c>
      <c r="D129" s="118" t="s">
        <v>197</v>
      </c>
      <c r="E129" s="162" t="s">
        <v>333</v>
      </c>
      <c r="F129" s="134" t="s">
        <v>308</v>
      </c>
      <c r="G129" s="163" t="s">
        <v>116</v>
      </c>
      <c r="H129" s="133">
        <v>7.8</v>
      </c>
      <c r="I129" s="133">
        <v>2</v>
      </c>
      <c r="J129" s="133">
        <v>60</v>
      </c>
      <c r="K129" s="133">
        <v>30</v>
      </c>
      <c r="L129" s="133"/>
      <c r="M129" s="133"/>
      <c r="N129" s="133" t="s">
        <v>226</v>
      </c>
      <c r="O129" s="135" t="s">
        <v>209</v>
      </c>
    </row>
    <row r="130" spans="1:15" s="66" customFormat="1" ht="16.899999999999999" customHeight="1" x14ac:dyDescent="0.25">
      <c r="A130" s="60">
        <v>5</v>
      </c>
      <c r="B130" s="61" t="s">
        <v>116</v>
      </c>
      <c r="C130" s="61">
        <v>4</v>
      </c>
      <c r="D130" s="61">
        <v>4</v>
      </c>
      <c r="E130" s="164">
        <v>0</v>
      </c>
      <c r="F130" s="134" t="s">
        <v>309</v>
      </c>
      <c r="G130" s="163" t="s">
        <v>116</v>
      </c>
      <c r="H130" s="133">
        <v>7.8</v>
      </c>
      <c r="I130" s="133">
        <v>2</v>
      </c>
      <c r="J130" s="133">
        <v>60</v>
      </c>
      <c r="K130" s="133">
        <v>30</v>
      </c>
      <c r="L130" s="133"/>
      <c r="M130" s="133"/>
      <c r="N130" s="133" t="s">
        <v>226</v>
      </c>
      <c r="O130" s="135" t="s">
        <v>209</v>
      </c>
    </row>
    <row r="131" spans="1:15" s="66" customFormat="1" ht="16.899999999999999" customHeight="1" x14ac:dyDescent="0.25">
      <c r="A131" s="132" t="s">
        <v>186</v>
      </c>
      <c r="B131" s="118" t="s">
        <v>116</v>
      </c>
      <c r="C131" s="118" t="s">
        <v>16</v>
      </c>
      <c r="D131" s="118" t="s">
        <v>198</v>
      </c>
      <c r="E131" s="162" t="s">
        <v>333</v>
      </c>
      <c r="F131" s="134" t="s">
        <v>310</v>
      </c>
      <c r="G131" s="163" t="s">
        <v>116</v>
      </c>
      <c r="H131" s="133">
        <v>7.8</v>
      </c>
      <c r="I131" s="133">
        <v>2</v>
      </c>
      <c r="J131" s="133">
        <v>60</v>
      </c>
      <c r="K131" s="133">
        <v>30</v>
      </c>
      <c r="L131" s="133"/>
      <c r="M131" s="133"/>
      <c r="N131" s="133" t="s">
        <v>226</v>
      </c>
      <c r="O131" s="135" t="s">
        <v>209</v>
      </c>
    </row>
    <row r="132" spans="1:15" s="66" customFormat="1" ht="16.899999999999999" customHeight="1" x14ac:dyDescent="0.25">
      <c r="A132" s="132" t="s">
        <v>190</v>
      </c>
      <c r="B132" s="118" t="s">
        <v>116</v>
      </c>
      <c r="C132" s="118" t="s">
        <v>16</v>
      </c>
      <c r="D132" s="118" t="s">
        <v>186</v>
      </c>
      <c r="E132" s="162" t="s">
        <v>333</v>
      </c>
      <c r="F132" s="134" t="s">
        <v>311</v>
      </c>
      <c r="G132" s="163" t="s">
        <v>116</v>
      </c>
      <c r="H132" s="133">
        <v>7.8</v>
      </c>
      <c r="I132" s="133">
        <v>2</v>
      </c>
      <c r="J132" s="133">
        <v>60</v>
      </c>
      <c r="K132" s="133">
        <v>30</v>
      </c>
      <c r="L132" s="133"/>
      <c r="M132" s="133"/>
      <c r="N132" s="133" t="s">
        <v>226</v>
      </c>
      <c r="O132" s="135" t="s">
        <v>209</v>
      </c>
    </row>
    <row r="133" spans="1:15" s="66" customFormat="1" ht="16.899999999999999" customHeight="1" x14ac:dyDescent="0.25">
      <c r="A133" s="132" t="s">
        <v>200</v>
      </c>
      <c r="B133" s="118" t="s">
        <v>116</v>
      </c>
      <c r="C133" s="118" t="s">
        <v>16</v>
      </c>
      <c r="D133" s="118" t="s">
        <v>190</v>
      </c>
      <c r="E133" s="162" t="s">
        <v>333</v>
      </c>
      <c r="F133" s="134" t="s">
        <v>205</v>
      </c>
      <c r="G133" s="163" t="s">
        <v>116</v>
      </c>
      <c r="H133" s="133">
        <v>7.8</v>
      </c>
      <c r="I133" s="133">
        <v>2</v>
      </c>
      <c r="J133" s="133">
        <v>60</v>
      </c>
      <c r="K133" s="133">
        <v>30</v>
      </c>
      <c r="L133" s="133"/>
      <c r="M133" s="133"/>
      <c r="N133" s="133" t="s">
        <v>226</v>
      </c>
      <c r="O133" s="135" t="s">
        <v>209</v>
      </c>
    </row>
    <row r="134" spans="1:15" s="66" customFormat="1" ht="16.899999999999999" customHeight="1" x14ac:dyDescent="0.25">
      <c r="A134" s="132" t="s">
        <v>187</v>
      </c>
      <c r="B134" s="118" t="s">
        <v>116</v>
      </c>
      <c r="C134" s="118" t="s">
        <v>16</v>
      </c>
      <c r="D134" s="118" t="s">
        <v>200</v>
      </c>
      <c r="E134" s="162" t="s">
        <v>333</v>
      </c>
      <c r="F134" s="134" t="s">
        <v>206</v>
      </c>
      <c r="G134" s="163" t="s">
        <v>116</v>
      </c>
      <c r="H134" s="133">
        <v>7.8</v>
      </c>
      <c r="I134" s="133">
        <v>2</v>
      </c>
      <c r="J134" s="133">
        <v>60</v>
      </c>
      <c r="K134" s="133">
        <v>30</v>
      </c>
      <c r="L134" s="133"/>
      <c r="M134" s="133"/>
      <c r="N134" s="133" t="s">
        <v>226</v>
      </c>
      <c r="O134" s="135" t="s">
        <v>209</v>
      </c>
    </row>
    <row r="135" spans="1:15" s="66" customFormat="1" ht="16.899999999999999" customHeight="1" x14ac:dyDescent="0.25">
      <c r="A135" s="132" t="s">
        <v>188</v>
      </c>
      <c r="B135" s="118" t="s">
        <v>116</v>
      </c>
      <c r="C135" s="118" t="s">
        <v>16</v>
      </c>
      <c r="D135" s="118" t="s">
        <v>187</v>
      </c>
      <c r="E135" s="162" t="s">
        <v>333</v>
      </c>
      <c r="F135" s="134" t="s">
        <v>312</v>
      </c>
      <c r="G135" s="163" t="s">
        <v>116</v>
      </c>
      <c r="H135" s="133">
        <v>7.8</v>
      </c>
      <c r="I135" s="133">
        <v>2</v>
      </c>
      <c r="J135" s="133">
        <v>60</v>
      </c>
      <c r="K135" s="133">
        <v>30</v>
      </c>
      <c r="L135" s="133"/>
      <c r="M135" s="133"/>
      <c r="N135" s="133" t="s">
        <v>226</v>
      </c>
      <c r="O135" s="135" t="s">
        <v>209</v>
      </c>
    </row>
    <row r="136" spans="1:15" s="66" customFormat="1" ht="27.6" customHeight="1" x14ac:dyDescent="0.25">
      <c r="A136" s="271" t="s">
        <v>313</v>
      </c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3"/>
    </row>
    <row r="137" spans="1:15" s="66" customFormat="1" ht="16.899999999999999" customHeight="1" x14ac:dyDescent="0.25">
      <c r="A137" s="132" t="s">
        <v>14</v>
      </c>
      <c r="B137" s="118" t="s">
        <v>116</v>
      </c>
      <c r="C137" s="118" t="s">
        <v>198</v>
      </c>
      <c r="D137" s="118" t="s">
        <v>333</v>
      </c>
      <c r="E137" s="162" t="s">
        <v>333</v>
      </c>
      <c r="F137" s="134" t="s">
        <v>314</v>
      </c>
      <c r="G137" s="163" t="s">
        <v>116</v>
      </c>
      <c r="H137" s="133">
        <v>7.8</v>
      </c>
      <c r="I137" s="133">
        <v>2</v>
      </c>
      <c r="J137" s="133">
        <v>60</v>
      </c>
      <c r="K137" s="133">
        <v>30</v>
      </c>
      <c r="L137" s="133"/>
      <c r="M137" s="133"/>
      <c r="N137" s="133" t="s">
        <v>226</v>
      </c>
      <c r="O137" s="135" t="s">
        <v>209</v>
      </c>
    </row>
    <row r="138" spans="1:15" s="66" customFormat="1" ht="16.899999999999999" customHeight="1" x14ac:dyDescent="0.25">
      <c r="A138" s="132" t="s">
        <v>15</v>
      </c>
      <c r="B138" s="118" t="s">
        <v>116</v>
      </c>
      <c r="C138" s="118" t="s">
        <v>198</v>
      </c>
      <c r="D138" s="118" t="s">
        <v>14</v>
      </c>
      <c r="E138" s="162" t="s">
        <v>333</v>
      </c>
      <c r="F138" s="134" t="s">
        <v>315</v>
      </c>
      <c r="G138" s="163" t="s">
        <v>116</v>
      </c>
      <c r="H138" s="133">
        <v>7.8</v>
      </c>
      <c r="I138" s="133">
        <v>2</v>
      </c>
      <c r="J138" s="133">
        <v>60</v>
      </c>
      <c r="K138" s="133">
        <v>30</v>
      </c>
      <c r="L138" s="133"/>
      <c r="M138" s="133"/>
      <c r="N138" s="133" t="s">
        <v>226</v>
      </c>
      <c r="O138" s="135" t="s">
        <v>209</v>
      </c>
    </row>
    <row r="139" spans="1:15" s="66" customFormat="1" ht="16.899999999999999" customHeight="1" x14ac:dyDescent="0.25">
      <c r="A139" s="132" t="s">
        <v>197</v>
      </c>
      <c r="B139" s="118" t="s">
        <v>116</v>
      </c>
      <c r="C139" s="118" t="s">
        <v>198</v>
      </c>
      <c r="D139" s="118" t="s">
        <v>15</v>
      </c>
      <c r="E139" s="162" t="s">
        <v>333</v>
      </c>
      <c r="F139" s="134" t="s">
        <v>316</v>
      </c>
      <c r="G139" s="163" t="s">
        <v>116</v>
      </c>
      <c r="H139" s="133">
        <v>7.8</v>
      </c>
      <c r="I139" s="133">
        <v>2</v>
      </c>
      <c r="J139" s="133">
        <v>60</v>
      </c>
      <c r="K139" s="133">
        <v>30</v>
      </c>
      <c r="L139" s="133"/>
      <c r="M139" s="133"/>
      <c r="N139" s="133" t="s">
        <v>226</v>
      </c>
      <c r="O139" s="135" t="s">
        <v>209</v>
      </c>
    </row>
    <row r="140" spans="1:15" s="66" customFormat="1" ht="16.899999999999999" customHeight="1" x14ac:dyDescent="0.25">
      <c r="A140" s="132" t="s">
        <v>16</v>
      </c>
      <c r="B140" s="118" t="s">
        <v>116</v>
      </c>
      <c r="C140" s="118" t="s">
        <v>198</v>
      </c>
      <c r="D140" s="118" t="s">
        <v>197</v>
      </c>
      <c r="E140" s="162" t="s">
        <v>333</v>
      </c>
      <c r="F140" s="134" t="s">
        <v>317</v>
      </c>
      <c r="G140" s="163" t="s">
        <v>116</v>
      </c>
      <c r="H140" s="133">
        <v>7.8</v>
      </c>
      <c r="I140" s="133">
        <v>2</v>
      </c>
      <c r="J140" s="133">
        <v>60</v>
      </c>
      <c r="K140" s="133">
        <v>30</v>
      </c>
      <c r="L140" s="133"/>
      <c r="M140" s="133"/>
      <c r="N140" s="133" t="s">
        <v>226</v>
      </c>
      <c r="O140" s="135" t="s">
        <v>209</v>
      </c>
    </row>
    <row r="141" spans="1:15" s="66" customFormat="1" ht="16.899999999999999" customHeight="1" x14ac:dyDescent="0.25">
      <c r="A141" s="132" t="s">
        <v>198</v>
      </c>
      <c r="B141" s="118" t="s">
        <v>116</v>
      </c>
      <c r="C141" s="118" t="s">
        <v>198</v>
      </c>
      <c r="D141" s="118" t="s">
        <v>16</v>
      </c>
      <c r="E141" s="162" t="s">
        <v>333</v>
      </c>
      <c r="F141" s="134" t="s">
        <v>318</v>
      </c>
      <c r="G141" s="163" t="s">
        <v>116</v>
      </c>
      <c r="H141" s="133">
        <v>7.8</v>
      </c>
      <c r="I141" s="133">
        <v>2</v>
      </c>
      <c r="J141" s="133">
        <v>60</v>
      </c>
      <c r="K141" s="133">
        <v>30</v>
      </c>
      <c r="L141" s="133"/>
      <c r="M141" s="133"/>
      <c r="N141" s="133" t="s">
        <v>226</v>
      </c>
      <c r="O141" s="135" t="s">
        <v>209</v>
      </c>
    </row>
    <row r="142" spans="1:15" s="66" customFormat="1" ht="16.899999999999999" customHeight="1" x14ac:dyDescent="0.25">
      <c r="A142" s="132" t="s">
        <v>186</v>
      </c>
      <c r="B142" s="118" t="s">
        <v>116</v>
      </c>
      <c r="C142" s="118" t="s">
        <v>198</v>
      </c>
      <c r="D142" s="118" t="s">
        <v>198</v>
      </c>
      <c r="E142" s="162" t="s">
        <v>333</v>
      </c>
      <c r="F142" s="134" t="s">
        <v>319</v>
      </c>
      <c r="G142" s="163" t="s">
        <v>116</v>
      </c>
      <c r="H142" s="133">
        <v>7.8</v>
      </c>
      <c r="I142" s="133">
        <v>2</v>
      </c>
      <c r="J142" s="133">
        <v>60</v>
      </c>
      <c r="K142" s="133">
        <v>30</v>
      </c>
      <c r="L142" s="133"/>
      <c r="M142" s="133"/>
      <c r="N142" s="133" t="s">
        <v>226</v>
      </c>
      <c r="O142" s="135" t="s">
        <v>209</v>
      </c>
    </row>
    <row r="143" spans="1:15" s="66" customFormat="1" ht="16.899999999999999" customHeight="1" x14ac:dyDescent="0.25">
      <c r="A143" s="132" t="s">
        <v>190</v>
      </c>
      <c r="B143" s="118" t="s">
        <v>116</v>
      </c>
      <c r="C143" s="118" t="s">
        <v>198</v>
      </c>
      <c r="D143" s="118" t="s">
        <v>186</v>
      </c>
      <c r="E143" s="162" t="s">
        <v>333</v>
      </c>
      <c r="F143" s="134" t="s">
        <v>320</v>
      </c>
      <c r="G143" s="163" t="s">
        <v>116</v>
      </c>
      <c r="H143" s="133">
        <v>7.8</v>
      </c>
      <c r="I143" s="133">
        <v>2</v>
      </c>
      <c r="J143" s="133">
        <v>60</v>
      </c>
      <c r="K143" s="133">
        <v>30</v>
      </c>
      <c r="L143" s="133"/>
      <c r="M143" s="133"/>
      <c r="N143" s="133" t="s">
        <v>226</v>
      </c>
      <c r="O143" s="135" t="s">
        <v>209</v>
      </c>
    </row>
    <row r="144" spans="1:15" s="66" customFormat="1" ht="16.899999999999999" customHeight="1" x14ac:dyDescent="0.25">
      <c r="A144" s="132" t="s">
        <v>200</v>
      </c>
      <c r="B144" s="118" t="s">
        <v>116</v>
      </c>
      <c r="C144" s="118" t="s">
        <v>198</v>
      </c>
      <c r="D144" s="118" t="s">
        <v>190</v>
      </c>
      <c r="E144" s="162" t="s">
        <v>333</v>
      </c>
      <c r="F144" s="134" t="s">
        <v>321</v>
      </c>
      <c r="G144" s="163" t="s">
        <v>116</v>
      </c>
      <c r="H144" s="133">
        <v>7.8</v>
      </c>
      <c r="I144" s="133">
        <v>2</v>
      </c>
      <c r="J144" s="133">
        <v>60</v>
      </c>
      <c r="K144" s="133">
        <v>30</v>
      </c>
      <c r="L144" s="133"/>
      <c r="M144" s="133"/>
      <c r="N144" s="133" t="s">
        <v>226</v>
      </c>
      <c r="O144" s="135" t="s">
        <v>209</v>
      </c>
    </row>
    <row r="145" spans="1:15" s="66" customFormat="1" ht="16.899999999999999" customHeight="1" x14ac:dyDescent="0.25">
      <c r="A145" s="132" t="s">
        <v>187</v>
      </c>
      <c r="B145" s="118" t="s">
        <v>116</v>
      </c>
      <c r="C145" s="118" t="s">
        <v>198</v>
      </c>
      <c r="D145" s="118" t="s">
        <v>200</v>
      </c>
      <c r="E145" s="162" t="s">
        <v>333</v>
      </c>
      <c r="F145" s="134" t="s">
        <v>322</v>
      </c>
      <c r="G145" s="163" t="s">
        <v>116</v>
      </c>
      <c r="H145" s="133">
        <v>7.8</v>
      </c>
      <c r="I145" s="133">
        <v>2</v>
      </c>
      <c r="J145" s="133">
        <v>60</v>
      </c>
      <c r="K145" s="133">
        <v>30</v>
      </c>
      <c r="L145" s="133"/>
      <c r="M145" s="133"/>
      <c r="N145" s="133" t="s">
        <v>226</v>
      </c>
      <c r="O145" s="135" t="s">
        <v>209</v>
      </c>
    </row>
    <row r="146" spans="1:15" s="66" customFormat="1" ht="16.899999999999999" customHeight="1" x14ac:dyDescent="0.25">
      <c r="A146" s="257" t="s">
        <v>211</v>
      </c>
      <c r="B146" s="258"/>
      <c r="C146" s="258"/>
      <c r="D146" s="258"/>
      <c r="E146" s="258"/>
      <c r="F146" s="274"/>
      <c r="G146" s="258"/>
      <c r="H146" s="258"/>
      <c r="I146" s="258"/>
      <c r="J146" s="258"/>
      <c r="K146" s="258"/>
      <c r="L146" s="258"/>
      <c r="M146" s="258"/>
      <c r="N146" s="258"/>
      <c r="O146" s="259"/>
    </row>
    <row r="147" spans="1:15" s="66" customFormat="1" ht="16.899999999999999" customHeight="1" x14ac:dyDescent="0.25">
      <c r="A147" s="165">
        <v>1</v>
      </c>
      <c r="B147" s="118" t="s">
        <v>173</v>
      </c>
      <c r="C147" s="118" t="s">
        <v>15</v>
      </c>
      <c r="D147" s="118" t="s">
        <v>197</v>
      </c>
      <c r="E147" s="118" t="s">
        <v>333</v>
      </c>
      <c r="F147" s="137" t="s">
        <v>323</v>
      </c>
      <c r="G147" s="61" t="s">
        <v>173</v>
      </c>
      <c r="H147" s="61">
        <v>7</v>
      </c>
      <c r="I147" s="61">
        <v>1</v>
      </c>
      <c r="J147" s="61">
        <v>30</v>
      </c>
      <c r="K147" s="61">
        <v>15</v>
      </c>
      <c r="L147" s="61"/>
      <c r="M147" s="61"/>
      <c r="N147" s="133" t="s">
        <v>228</v>
      </c>
      <c r="O147" s="165" t="s">
        <v>209</v>
      </c>
    </row>
    <row r="148" spans="1:15" s="66" customFormat="1" ht="16.899999999999999" customHeight="1" x14ac:dyDescent="0.25">
      <c r="A148" s="95"/>
      <c r="B148" s="151"/>
      <c r="C148" s="151"/>
      <c r="D148" s="151"/>
      <c r="E148" s="151"/>
      <c r="F148" s="166"/>
      <c r="G148" s="94"/>
      <c r="H148" s="94"/>
      <c r="I148" s="94"/>
      <c r="J148" s="94"/>
      <c r="K148" s="94"/>
      <c r="L148" s="94"/>
      <c r="M148" s="94"/>
      <c r="N148" s="167"/>
      <c r="O148" s="95"/>
    </row>
    <row r="149" spans="1:15" s="66" customFormat="1" ht="16.899999999999999" customHeight="1" x14ac:dyDescent="0.25">
      <c r="A149" s="165"/>
      <c r="B149" s="118"/>
      <c r="C149" s="118"/>
      <c r="D149" s="118"/>
      <c r="E149" s="118"/>
      <c r="F149" s="275" t="s">
        <v>331</v>
      </c>
      <c r="G149" s="275"/>
      <c r="H149" s="275"/>
      <c r="I149" s="275"/>
      <c r="J149" s="275"/>
      <c r="K149" s="275"/>
      <c r="L149" s="275"/>
      <c r="M149" s="275"/>
      <c r="N149" s="275"/>
      <c r="O149" s="275"/>
    </row>
    <row r="150" spans="1:15" s="66" customFormat="1" ht="16.899999999999999" customHeight="1" x14ac:dyDescent="0.25">
      <c r="A150" s="165">
        <v>1</v>
      </c>
      <c r="B150" s="118" t="s">
        <v>173</v>
      </c>
      <c r="C150" s="118" t="s">
        <v>15</v>
      </c>
      <c r="D150" s="118" t="s">
        <v>16</v>
      </c>
      <c r="E150" s="118" t="s">
        <v>333</v>
      </c>
      <c r="F150" s="168" t="s">
        <v>324</v>
      </c>
      <c r="G150" s="133" t="s">
        <v>173</v>
      </c>
      <c r="H150" s="169" t="s">
        <v>325</v>
      </c>
      <c r="I150" s="133">
        <v>3</v>
      </c>
      <c r="J150" s="133">
        <v>90</v>
      </c>
      <c r="K150" s="133">
        <v>15</v>
      </c>
      <c r="L150" s="133"/>
      <c r="M150" s="133" t="s">
        <v>326</v>
      </c>
      <c r="N150" s="133" t="s">
        <v>227</v>
      </c>
      <c r="O150" s="133" t="s">
        <v>269</v>
      </c>
    </row>
    <row r="151" spans="1:15" s="66" customFormat="1" ht="16.899999999999999" customHeight="1" x14ac:dyDescent="0.25">
      <c r="A151" s="165">
        <v>2</v>
      </c>
      <c r="B151" s="118" t="s">
        <v>173</v>
      </c>
      <c r="C151" s="118" t="s">
        <v>15</v>
      </c>
      <c r="D151" s="118" t="s">
        <v>198</v>
      </c>
      <c r="E151" s="118" t="s">
        <v>333</v>
      </c>
      <c r="F151" s="168" t="s">
        <v>327</v>
      </c>
      <c r="G151" s="133" t="s">
        <v>173</v>
      </c>
      <c r="H151" s="169" t="s">
        <v>325</v>
      </c>
      <c r="I151" s="133">
        <v>3</v>
      </c>
      <c r="J151" s="133">
        <v>90</v>
      </c>
      <c r="K151" s="133">
        <v>15</v>
      </c>
      <c r="L151" s="170"/>
      <c r="M151" s="133" t="s">
        <v>326</v>
      </c>
      <c r="N151" s="133" t="s">
        <v>227</v>
      </c>
      <c r="O151" s="133" t="s">
        <v>269</v>
      </c>
    </row>
    <row r="152" spans="1:15" s="66" customFormat="1" ht="16.899999999999999" customHeight="1" x14ac:dyDescent="0.25">
      <c r="A152" s="165">
        <v>3</v>
      </c>
      <c r="B152" s="118" t="s">
        <v>173</v>
      </c>
      <c r="C152" s="118" t="s">
        <v>15</v>
      </c>
      <c r="D152" s="118" t="s">
        <v>186</v>
      </c>
      <c r="E152" s="118" t="s">
        <v>333</v>
      </c>
      <c r="F152" s="168" t="s">
        <v>328</v>
      </c>
      <c r="G152" s="133" t="s">
        <v>173</v>
      </c>
      <c r="H152" s="169" t="s">
        <v>325</v>
      </c>
      <c r="I152" s="133">
        <v>3</v>
      </c>
      <c r="J152" s="133">
        <v>90</v>
      </c>
      <c r="K152" s="133">
        <v>15</v>
      </c>
      <c r="L152" s="170"/>
      <c r="M152" s="133" t="s">
        <v>326</v>
      </c>
      <c r="N152" s="133" t="s">
        <v>227</v>
      </c>
      <c r="O152" s="133" t="s">
        <v>269</v>
      </c>
    </row>
    <row r="153" spans="1:15" s="66" customFormat="1" ht="16.899999999999999" customHeight="1" x14ac:dyDescent="0.25">
      <c r="A153" s="165">
        <v>4</v>
      </c>
      <c r="B153" s="118" t="s">
        <v>173</v>
      </c>
      <c r="C153" s="118" t="s">
        <v>15</v>
      </c>
      <c r="D153" s="118" t="s">
        <v>190</v>
      </c>
      <c r="E153" s="118" t="s">
        <v>333</v>
      </c>
      <c r="F153" s="168" t="s">
        <v>329</v>
      </c>
      <c r="G153" s="133" t="s">
        <v>173</v>
      </c>
      <c r="H153" s="169" t="s">
        <v>325</v>
      </c>
      <c r="I153" s="133">
        <v>3</v>
      </c>
      <c r="J153" s="133">
        <v>90</v>
      </c>
      <c r="K153" s="133">
        <v>15</v>
      </c>
      <c r="L153" s="170"/>
      <c r="M153" s="133" t="s">
        <v>326</v>
      </c>
      <c r="N153" s="133" t="s">
        <v>227</v>
      </c>
      <c r="O153" s="133" t="s">
        <v>269</v>
      </c>
    </row>
    <row r="154" spans="1:15" s="66" customFormat="1" ht="24" x14ac:dyDescent="0.25">
      <c r="A154" s="165">
        <v>5</v>
      </c>
      <c r="B154" s="118" t="s">
        <v>173</v>
      </c>
      <c r="C154" s="118" t="s">
        <v>15</v>
      </c>
      <c r="D154" s="118" t="s">
        <v>200</v>
      </c>
      <c r="E154" s="118" t="s">
        <v>333</v>
      </c>
      <c r="F154" s="168" t="s">
        <v>330</v>
      </c>
      <c r="G154" s="133" t="s">
        <v>173</v>
      </c>
      <c r="H154" s="169" t="s">
        <v>325</v>
      </c>
      <c r="I154" s="133">
        <v>3</v>
      </c>
      <c r="J154" s="133">
        <v>90</v>
      </c>
      <c r="K154" s="133">
        <v>15</v>
      </c>
      <c r="L154" s="170"/>
      <c r="M154" s="133" t="s">
        <v>326</v>
      </c>
      <c r="N154" s="133" t="s">
        <v>227</v>
      </c>
      <c r="O154" s="171" t="s">
        <v>269</v>
      </c>
    </row>
    <row r="155" spans="1:15" s="66" customFormat="1" ht="15.75" customHeight="1" x14ac:dyDescent="0.25">
      <c r="A155" s="151"/>
      <c r="B155" s="94"/>
      <c r="C155" s="94"/>
      <c r="D155" s="94"/>
      <c r="E155" s="94"/>
      <c r="F155" s="154"/>
      <c r="G155" s="94"/>
      <c r="H155" s="94"/>
      <c r="I155" s="94"/>
      <c r="J155" s="94"/>
      <c r="K155" s="94"/>
      <c r="L155" s="94"/>
      <c r="M155" s="94"/>
      <c r="N155" s="94"/>
      <c r="O155" s="95"/>
    </row>
    <row r="156" spans="1:15" s="66" customFormat="1" ht="48" customHeight="1" x14ac:dyDescent="0.25">
      <c r="A156" s="276" t="s">
        <v>339</v>
      </c>
      <c r="B156" s="276"/>
      <c r="C156" s="276"/>
      <c r="D156" s="276"/>
      <c r="E156" s="277"/>
      <c r="F156" s="207" t="s">
        <v>223</v>
      </c>
      <c r="G156" s="207"/>
      <c r="H156" s="207"/>
      <c r="I156" s="207"/>
      <c r="J156" s="207"/>
      <c r="K156" s="207"/>
      <c r="L156" s="207"/>
      <c r="M156" s="207"/>
      <c r="N156" s="207"/>
      <c r="O156" s="207"/>
    </row>
    <row r="157" spans="1:15" s="66" customFormat="1" ht="15" hidden="1" customHeight="1" x14ac:dyDescent="0.3">
      <c r="A157" s="276"/>
      <c r="B157" s="276"/>
      <c r="C157" s="276"/>
      <c r="D157" s="276"/>
      <c r="E157" s="27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</row>
    <row r="158" spans="1:15" s="66" customFormat="1" ht="15" hidden="1" customHeight="1" x14ac:dyDescent="0.3">
      <c r="A158" s="276"/>
      <c r="B158" s="276"/>
      <c r="C158" s="276"/>
      <c r="D158" s="276"/>
      <c r="E158" s="27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</row>
    <row r="159" spans="1:15" s="66" customFormat="1" ht="10.15" customHeight="1" x14ac:dyDescent="0.25">
      <c r="A159" s="276"/>
      <c r="B159" s="276"/>
      <c r="C159" s="276"/>
      <c r="D159" s="276"/>
      <c r="E159" s="27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</row>
    <row r="160" spans="1:15" s="66" customFormat="1" ht="33.6" customHeight="1" x14ac:dyDescent="0.25">
      <c r="A160" s="208"/>
      <c r="B160" s="208"/>
      <c r="C160" s="208"/>
      <c r="D160" s="208"/>
      <c r="E160" s="208"/>
      <c r="F160" s="209" t="s">
        <v>222</v>
      </c>
      <c r="G160" s="209"/>
      <c r="H160" s="209"/>
      <c r="I160" s="209"/>
      <c r="J160" s="209"/>
      <c r="K160" s="209"/>
      <c r="L160" s="209"/>
      <c r="M160" s="209"/>
      <c r="N160" s="209"/>
      <c r="O160" s="209"/>
    </row>
    <row r="161" spans="1:26" s="66" customFormat="1" ht="208.9" customHeight="1" x14ac:dyDescent="0.25">
      <c r="A161" s="208"/>
      <c r="B161" s="208"/>
      <c r="C161" s="208"/>
      <c r="D161" s="208"/>
      <c r="E161" s="208"/>
      <c r="F161" s="227" t="s">
        <v>336</v>
      </c>
      <c r="G161" s="228"/>
      <c r="H161" s="228"/>
      <c r="I161" s="228"/>
      <c r="J161" s="228"/>
      <c r="K161" s="228"/>
      <c r="L161" s="228"/>
      <c r="M161" s="228"/>
      <c r="N161" s="228"/>
      <c r="O161" s="229"/>
    </row>
    <row r="162" spans="1:26" s="66" customFormat="1" ht="27" customHeight="1" x14ac:dyDescent="0.25">
      <c r="A162" s="151"/>
      <c r="B162" s="151"/>
      <c r="C162" s="151"/>
      <c r="D162" s="151"/>
      <c r="E162" s="151"/>
      <c r="F162" s="269" t="s">
        <v>344</v>
      </c>
      <c r="G162" s="269"/>
      <c r="H162" s="269"/>
      <c r="I162" s="269"/>
      <c r="J162" s="269"/>
      <c r="K162" s="269"/>
      <c r="L162" s="269"/>
      <c r="M162" s="269"/>
      <c r="N162" s="269"/>
      <c r="O162" s="269"/>
    </row>
    <row r="163" spans="1:26" s="66" customFormat="1" ht="24.75" customHeight="1" x14ac:dyDescent="0.25">
      <c r="A163" s="151"/>
      <c r="B163" s="151"/>
      <c r="C163" s="151"/>
      <c r="D163" s="151"/>
      <c r="E163" s="151"/>
      <c r="F163" s="209" t="s">
        <v>334</v>
      </c>
      <c r="G163" s="209"/>
      <c r="H163" s="209"/>
      <c r="I163" s="209"/>
      <c r="J163" s="209"/>
      <c r="K163" s="209"/>
      <c r="L163" s="209"/>
      <c r="M163" s="209"/>
      <c r="N163" s="209"/>
      <c r="O163" s="209"/>
    </row>
    <row r="164" spans="1:26" s="66" customFormat="1" ht="12.75" customHeight="1" x14ac:dyDescent="0.25">
      <c r="A164" s="151"/>
      <c r="B164" s="94"/>
      <c r="C164" s="94"/>
      <c r="D164" s="94"/>
      <c r="E164" s="94"/>
      <c r="F164" s="154"/>
      <c r="G164" s="94"/>
      <c r="H164" s="94"/>
      <c r="I164" s="94"/>
      <c r="J164" s="94"/>
      <c r="K164" s="94"/>
      <c r="L164" s="94"/>
      <c r="M164" s="94"/>
      <c r="N164" s="94"/>
      <c r="O164" s="95"/>
    </row>
    <row r="165" spans="1:26" s="66" customFormat="1" ht="12.75" customHeight="1" thickBot="1" x14ac:dyDescent="0.3">
      <c r="A165" s="151"/>
      <c r="B165" s="94"/>
      <c r="C165" s="94"/>
      <c r="D165" s="94"/>
      <c r="E165" s="94"/>
      <c r="F165" s="154"/>
      <c r="G165" s="94"/>
      <c r="H165" s="94"/>
      <c r="I165" s="94"/>
      <c r="J165" s="94"/>
      <c r="K165" s="94"/>
      <c r="L165" s="94"/>
      <c r="M165" s="94"/>
      <c r="N165" s="94"/>
      <c r="O165" s="95"/>
    </row>
    <row r="166" spans="1:26" s="66" customFormat="1" ht="15.75" customHeight="1" x14ac:dyDescent="0.25">
      <c r="A166" s="263" t="s">
        <v>179</v>
      </c>
      <c r="B166" s="264"/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5"/>
    </row>
    <row r="167" spans="1:26" s="66" customFormat="1" ht="58.5" customHeight="1" x14ac:dyDescent="0.25">
      <c r="A167" s="132" t="s">
        <v>2</v>
      </c>
      <c r="B167" s="255" t="s">
        <v>3</v>
      </c>
      <c r="C167" s="256"/>
      <c r="D167" s="256"/>
      <c r="E167" s="256"/>
      <c r="F167" s="200" t="s">
        <v>180</v>
      </c>
      <c r="G167" s="200"/>
      <c r="H167" s="200"/>
      <c r="I167" s="200"/>
      <c r="J167" s="142" t="s">
        <v>5</v>
      </c>
      <c r="K167" s="142" t="s">
        <v>181</v>
      </c>
      <c r="L167" s="142" t="s">
        <v>45</v>
      </c>
      <c r="M167" s="142" t="s">
        <v>182</v>
      </c>
      <c r="N167" s="142" t="s">
        <v>183</v>
      </c>
      <c r="O167" s="155" t="s">
        <v>184</v>
      </c>
    </row>
    <row r="168" spans="1:26" s="66" customFormat="1" ht="16.5" customHeight="1" x14ac:dyDescent="0.25">
      <c r="A168" s="132" t="s">
        <v>14</v>
      </c>
      <c r="B168" s="61" t="s">
        <v>175</v>
      </c>
      <c r="C168" s="61">
        <v>0</v>
      </c>
      <c r="D168" s="61">
        <v>1</v>
      </c>
      <c r="E168" s="61">
        <v>0</v>
      </c>
      <c r="F168" s="209" t="s">
        <v>194</v>
      </c>
      <c r="G168" s="209"/>
      <c r="H168" s="209"/>
      <c r="I168" s="209"/>
      <c r="J168" s="61" t="s">
        <v>114</v>
      </c>
      <c r="K168" s="61">
        <v>7</v>
      </c>
      <c r="L168" s="61">
        <v>2</v>
      </c>
      <c r="M168" s="61">
        <v>15</v>
      </c>
      <c r="N168" s="61">
        <v>60</v>
      </c>
      <c r="O168" s="150" t="s">
        <v>209</v>
      </c>
    </row>
    <row r="169" spans="1:26" s="66" customFormat="1" ht="16.5" customHeight="1" x14ac:dyDescent="0.25">
      <c r="A169" s="132" t="s">
        <v>15</v>
      </c>
      <c r="B169" s="61" t="s">
        <v>175</v>
      </c>
      <c r="C169" s="61">
        <v>0</v>
      </c>
      <c r="D169" s="61">
        <v>2</v>
      </c>
      <c r="E169" s="61">
        <v>0</v>
      </c>
      <c r="F169" s="209" t="s">
        <v>273</v>
      </c>
      <c r="G169" s="209"/>
      <c r="H169" s="209"/>
      <c r="I169" s="209"/>
      <c r="J169" s="61" t="s">
        <v>114</v>
      </c>
      <c r="K169" s="61">
        <v>8</v>
      </c>
      <c r="L169" s="61">
        <v>2</v>
      </c>
      <c r="M169" s="61">
        <v>15</v>
      </c>
      <c r="N169" s="61">
        <v>60</v>
      </c>
      <c r="O169" s="150" t="s">
        <v>209</v>
      </c>
    </row>
    <row r="170" spans="1:26" s="66" customFormat="1" ht="20.25" customHeight="1" x14ac:dyDescent="0.25">
      <c r="A170" s="224" t="s">
        <v>210</v>
      </c>
      <c r="B170" s="225"/>
      <c r="C170" s="225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6"/>
    </row>
    <row r="171" spans="1:26" s="66" customFormat="1" ht="15" customHeight="1" x14ac:dyDescent="0.25">
      <c r="A171" s="118" t="s">
        <v>197</v>
      </c>
      <c r="B171" s="61" t="s">
        <v>175</v>
      </c>
      <c r="C171" s="61">
        <v>0</v>
      </c>
      <c r="D171" s="61">
        <v>3</v>
      </c>
      <c r="E171" s="61">
        <v>0</v>
      </c>
      <c r="F171" s="156" t="s">
        <v>332</v>
      </c>
      <c r="G171" s="157"/>
      <c r="H171" s="157"/>
      <c r="I171" s="158"/>
      <c r="J171" s="61">
        <v>3</v>
      </c>
      <c r="K171" s="61">
        <v>7</v>
      </c>
      <c r="L171" s="61">
        <v>2</v>
      </c>
      <c r="M171" s="61">
        <v>15</v>
      </c>
      <c r="N171" s="61">
        <v>30</v>
      </c>
      <c r="O171" s="61" t="s">
        <v>209</v>
      </c>
      <c r="S171" s="94"/>
      <c r="T171" s="94"/>
      <c r="U171" s="94"/>
      <c r="V171" s="94"/>
      <c r="W171" s="94"/>
      <c r="X171" s="94"/>
      <c r="Y171" s="94"/>
      <c r="Z171" s="95"/>
    </row>
    <row r="172" spans="1:26" s="66" customFormat="1" ht="15" customHeight="1" x14ac:dyDescent="0.25">
      <c r="A172" s="132" t="s">
        <v>16</v>
      </c>
      <c r="B172" s="61" t="s">
        <v>175</v>
      </c>
      <c r="C172" s="61">
        <v>0</v>
      </c>
      <c r="D172" s="61">
        <v>4</v>
      </c>
      <c r="E172" s="61">
        <v>0</v>
      </c>
      <c r="F172" s="209" t="s">
        <v>202</v>
      </c>
      <c r="G172" s="209"/>
      <c r="H172" s="209"/>
      <c r="I172" s="209"/>
      <c r="J172" s="61" t="s">
        <v>114</v>
      </c>
      <c r="K172" s="61">
        <v>8</v>
      </c>
      <c r="L172" s="61">
        <v>4</v>
      </c>
      <c r="M172" s="61">
        <v>15</v>
      </c>
      <c r="N172" s="61">
        <v>60</v>
      </c>
      <c r="O172" s="150" t="s">
        <v>209</v>
      </c>
    </row>
    <row r="173" spans="1:26" s="66" customFormat="1" ht="15" customHeight="1" thickBot="1" x14ac:dyDescent="0.3">
      <c r="A173" s="159" t="s">
        <v>198</v>
      </c>
      <c r="B173" s="121" t="s">
        <v>175</v>
      </c>
      <c r="C173" s="121">
        <v>0</v>
      </c>
      <c r="D173" s="121">
        <v>5</v>
      </c>
      <c r="E173" s="121">
        <v>0</v>
      </c>
      <c r="F173" s="223" t="s">
        <v>203</v>
      </c>
      <c r="G173" s="223"/>
      <c r="H173" s="223"/>
      <c r="I173" s="223"/>
      <c r="J173" s="121" t="s">
        <v>114</v>
      </c>
      <c r="K173" s="121">
        <v>8</v>
      </c>
      <c r="L173" s="121">
        <v>6</v>
      </c>
      <c r="M173" s="121">
        <v>15</v>
      </c>
      <c r="N173" s="121">
        <v>90</v>
      </c>
      <c r="O173" s="160" t="s">
        <v>209</v>
      </c>
    </row>
    <row r="174" spans="1:26" s="66" customFormat="1" ht="27.75" customHeight="1" x14ac:dyDescent="0.25">
      <c r="A174" s="213" t="s">
        <v>340</v>
      </c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5"/>
    </row>
    <row r="175" spans="1:26" s="66" customFormat="1" ht="58.5" customHeight="1" x14ac:dyDescent="0.25">
      <c r="A175" s="144" t="s">
        <v>2</v>
      </c>
      <c r="B175" s="216" t="s">
        <v>3</v>
      </c>
      <c r="C175" s="217"/>
      <c r="D175" s="217"/>
      <c r="E175" s="217"/>
      <c r="F175" s="152" t="s">
        <v>4</v>
      </c>
      <c r="G175" s="145" t="s">
        <v>5</v>
      </c>
      <c r="H175" s="145" t="s">
        <v>6</v>
      </c>
      <c r="I175" s="145" t="s">
        <v>185</v>
      </c>
      <c r="J175" s="145" t="s">
        <v>10</v>
      </c>
      <c r="K175" s="145" t="s">
        <v>11</v>
      </c>
      <c r="L175" s="145" t="s">
        <v>12</v>
      </c>
      <c r="M175" s="142" t="s">
        <v>182</v>
      </c>
      <c r="N175" s="79" t="s">
        <v>183</v>
      </c>
      <c r="O175" s="143" t="s">
        <v>184</v>
      </c>
    </row>
    <row r="176" spans="1:26" s="66" customFormat="1" ht="18" customHeight="1" x14ac:dyDescent="0.25">
      <c r="A176" s="107" t="s">
        <v>14</v>
      </c>
      <c r="B176" s="22">
        <v>3</v>
      </c>
      <c r="C176" s="22">
        <v>0</v>
      </c>
      <c r="D176" s="22">
        <v>5</v>
      </c>
      <c r="E176" s="22">
        <v>1</v>
      </c>
      <c r="F176" s="108" t="s">
        <v>253</v>
      </c>
      <c r="G176" s="61" t="s">
        <v>114</v>
      </c>
      <c r="H176" s="61">
        <v>2</v>
      </c>
      <c r="I176" s="118"/>
      <c r="J176" s="61"/>
      <c r="K176" s="61"/>
      <c r="L176" s="61"/>
      <c r="M176" s="61"/>
      <c r="N176" s="22"/>
      <c r="O176" s="109"/>
    </row>
    <row r="177" spans="1:15" s="66" customFormat="1" ht="18" customHeight="1" x14ac:dyDescent="0.25">
      <c r="A177" s="107" t="s">
        <v>15</v>
      </c>
      <c r="B177" s="22">
        <v>3</v>
      </c>
      <c r="C177" s="22">
        <v>0</v>
      </c>
      <c r="D177" s="22">
        <v>8</v>
      </c>
      <c r="E177" s="22">
        <v>2</v>
      </c>
      <c r="F177" s="108" t="s">
        <v>234</v>
      </c>
      <c r="G177" s="61" t="s">
        <v>114</v>
      </c>
      <c r="H177" s="61">
        <v>2</v>
      </c>
      <c r="I177" s="118"/>
      <c r="J177" s="61"/>
      <c r="K177" s="61"/>
      <c r="L177" s="61"/>
      <c r="M177" s="61"/>
      <c r="N177" s="22"/>
      <c r="O177" s="109"/>
    </row>
    <row r="178" spans="1:15" ht="18" customHeight="1" x14ac:dyDescent="0.2">
      <c r="A178" s="107" t="s">
        <v>197</v>
      </c>
      <c r="B178" s="22">
        <v>3</v>
      </c>
      <c r="C178" s="22">
        <v>1</v>
      </c>
      <c r="D178" s="22">
        <v>0</v>
      </c>
      <c r="E178" s="22">
        <v>0</v>
      </c>
      <c r="F178" s="108" t="s">
        <v>122</v>
      </c>
      <c r="G178" s="61" t="s">
        <v>114</v>
      </c>
      <c r="H178" s="61">
        <v>3</v>
      </c>
      <c r="I178" s="61"/>
      <c r="J178" s="61"/>
      <c r="K178" s="61"/>
      <c r="L178" s="61"/>
      <c r="M178" s="61"/>
      <c r="N178" s="22"/>
      <c r="O178" s="109"/>
    </row>
    <row r="179" spans="1:15" s="66" customFormat="1" ht="18" customHeight="1" x14ac:dyDescent="0.25">
      <c r="A179" s="107" t="s">
        <v>16</v>
      </c>
      <c r="B179" s="22">
        <v>3</v>
      </c>
      <c r="C179" s="22">
        <v>1</v>
      </c>
      <c r="D179" s="22">
        <v>1</v>
      </c>
      <c r="E179" s="22">
        <v>0</v>
      </c>
      <c r="F179" s="108" t="s">
        <v>123</v>
      </c>
      <c r="G179" s="61">
        <v>3</v>
      </c>
      <c r="H179" s="61">
        <v>3</v>
      </c>
      <c r="I179" s="118"/>
      <c r="J179" s="61"/>
      <c r="K179" s="61"/>
      <c r="L179" s="61"/>
      <c r="M179" s="61"/>
      <c r="N179" s="22"/>
      <c r="O179" s="109"/>
    </row>
    <row r="180" spans="1:15" ht="18" customHeight="1" x14ac:dyDescent="0.2">
      <c r="A180" s="107" t="s">
        <v>198</v>
      </c>
      <c r="B180" s="22">
        <v>3</v>
      </c>
      <c r="C180" s="22">
        <v>1</v>
      </c>
      <c r="D180" s="22">
        <v>3</v>
      </c>
      <c r="E180" s="22">
        <v>0</v>
      </c>
      <c r="F180" s="108" t="s">
        <v>124</v>
      </c>
      <c r="G180" s="61">
        <v>3</v>
      </c>
      <c r="H180" s="61">
        <v>3</v>
      </c>
      <c r="I180" s="61"/>
      <c r="J180" s="61"/>
      <c r="K180" s="61"/>
      <c r="L180" s="61"/>
      <c r="M180" s="61"/>
      <c r="N180" s="22"/>
      <c r="O180" s="109"/>
    </row>
    <row r="181" spans="1:15" s="66" customFormat="1" ht="18" customHeight="1" x14ac:dyDescent="0.25">
      <c r="A181" s="107" t="s">
        <v>186</v>
      </c>
      <c r="B181" s="22">
        <v>3</v>
      </c>
      <c r="C181" s="22">
        <v>1</v>
      </c>
      <c r="D181" s="22">
        <v>4</v>
      </c>
      <c r="E181" s="22">
        <v>0</v>
      </c>
      <c r="F181" s="108" t="s">
        <v>125</v>
      </c>
      <c r="G181" s="61">
        <v>3</v>
      </c>
      <c r="H181" s="61">
        <v>3</v>
      </c>
      <c r="I181" s="61"/>
      <c r="J181" s="61"/>
      <c r="K181" s="61"/>
      <c r="L181" s="61"/>
      <c r="M181" s="61"/>
      <c r="N181" s="22"/>
      <c r="O181" s="109"/>
    </row>
    <row r="182" spans="1:15" s="66" customFormat="1" ht="18" customHeight="1" x14ac:dyDescent="0.25">
      <c r="A182" s="107" t="s">
        <v>190</v>
      </c>
      <c r="B182" s="22">
        <v>3</v>
      </c>
      <c r="C182" s="22">
        <v>1</v>
      </c>
      <c r="D182" s="22">
        <v>5</v>
      </c>
      <c r="E182" s="22">
        <v>0</v>
      </c>
      <c r="F182" s="108" t="s">
        <v>127</v>
      </c>
      <c r="G182" s="61">
        <v>3</v>
      </c>
      <c r="H182" s="61">
        <v>4</v>
      </c>
      <c r="I182" s="61"/>
      <c r="J182" s="61"/>
      <c r="K182" s="61"/>
      <c r="L182" s="61"/>
      <c r="M182" s="61"/>
      <c r="N182" s="22"/>
      <c r="O182" s="109"/>
    </row>
    <row r="183" spans="1:15" ht="18" customHeight="1" x14ac:dyDescent="0.2">
      <c r="A183" s="107" t="s">
        <v>200</v>
      </c>
      <c r="B183" s="22">
        <v>3</v>
      </c>
      <c r="C183" s="22">
        <v>1</v>
      </c>
      <c r="D183" s="22">
        <v>7</v>
      </c>
      <c r="E183" s="22">
        <v>0</v>
      </c>
      <c r="F183" s="108" t="s">
        <v>130</v>
      </c>
      <c r="G183" s="61">
        <v>3</v>
      </c>
      <c r="H183" s="61">
        <v>4</v>
      </c>
      <c r="I183" s="61"/>
      <c r="J183" s="61"/>
      <c r="K183" s="61"/>
      <c r="L183" s="61"/>
      <c r="M183" s="61"/>
      <c r="N183" s="22"/>
      <c r="O183" s="109"/>
    </row>
    <row r="184" spans="1:15" ht="18" customHeight="1" x14ac:dyDescent="0.2">
      <c r="A184" s="107" t="s">
        <v>187</v>
      </c>
      <c r="B184" s="22">
        <v>3</v>
      </c>
      <c r="C184" s="22">
        <v>2</v>
      </c>
      <c r="D184" s="22">
        <v>0</v>
      </c>
      <c r="E184" s="22">
        <v>0</v>
      </c>
      <c r="F184" s="108" t="s">
        <v>254</v>
      </c>
      <c r="G184" s="61">
        <v>3</v>
      </c>
      <c r="H184" s="61">
        <v>5</v>
      </c>
      <c r="I184" s="61"/>
      <c r="J184" s="61"/>
      <c r="K184" s="61"/>
      <c r="L184" s="61"/>
      <c r="M184" s="61"/>
      <c r="N184" s="22"/>
      <c r="O184" s="109"/>
    </row>
    <row r="185" spans="1:15" s="66" customFormat="1" ht="18" customHeight="1" x14ac:dyDescent="0.25">
      <c r="A185" s="107" t="s">
        <v>188</v>
      </c>
      <c r="B185" s="22">
        <v>3</v>
      </c>
      <c r="C185" s="22">
        <v>2</v>
      </c>
      <c r="D185" s="22">
        <v>1</v>
      </c>
      <c r="E185" s="22">
        <v>1</v>
      </c>
      <c r="F185" s="108" t="s">
        <v>236</v>
      </c>
      <c r="G185" s="61">
        <v>3</v>
      </c>
      <c r="H185" s="61">
        <v>5</v>
      </c>
      <c r="I185" s="61"/>
      <c r="J185" s="61"/>
      <c r="K185" s="61"/>
      <c r="L185" s="61"/>
      <c r="M185" s="61"/>
      <c r="N185" s="22"/>
      <c r="O185" s="109"/>
    </row>
    <row r="186" spans="1:15" s="66" customFormat="1" ht="18" customHeight="1" x14ac:dyDescent="0.25">
      <c r="A186" s="107" t="s">
        <v>191</v>
      </c>
      <c r="B186" s="22">
        <v>3</v>
      </c>
      <c r="C186" s="22">
        <v>2</v>
      </c>
      <c r="D186" s="22">
        <v>7</v>
      </c>
      <c r="E186" s="22">
        <v>2</v>
      </c>
      <c r="F186" s="108" t="s">
        <v>237</v>
      </c>
      <c r="G186" s="61">
        <v>3</v>
      </c>
      <c r="H186" s="61">
        <v>6</v>
      </c>
      <c r="I186" s="61"/>
      <c r="J186" s="61"/>
      <c r="K186" s="61"/>
      <c r="L186" s="61"/>
      <c r="M186" s="61"/>
      <c r="N186" s="22"/>
      <c r="O186" s="109"/>
    </row>
    <row r="187" spans="1:15" s="66" customFormat="1" ht="18" customHeight="1" x14ac:dyDescent="0.25">
      <c r="A187" s="107" t="s">
        <v>189</v>
      </c>
      <c r="B187" s="22">
        <v>3</v>
      </c>
      <c r="C187" s="22">
        <v>3</v>
      </c>
      <c r="D187" s="22">
        <v>1</v>
      </c>
      <c r="E187" s="22">
        <v>1</v>
      </c>
      <c r="F187" s="108" t="s">
        <v>239</v>
      </c>
      <c r="G187" s="61">
        <v>3</v>
      </c>
      <c r="H187" s="61">
        <v>7</v>
      </c>
      <c r="I187" s="61"/>
      <c r="J187" s="61"/>
      <c r="K187" s="61"/>
      <c r="L187" s="61"/>
      <c r="M187" s="61"/>
      <c r="N187" s="22"/>
      <c r="O187" s="109"/>
    </row>
    <row r="188" spans="1:15" ht="18" customHeight="1" x14ac:dyDescent="0.2">
      <c r="A188" s="107" t="s">
        <v>17</v>
      </c>
      <c r="B188" s="22">
        <v>3</v>
      </c>
      <c r="C188" s="22">
        <v>3</v>
      </c>
      <c r="D188" s="22">
        <v>5</v>
      </c>
      <c r="E188" s="22">
        <v>0</v>
      </c>
      <c r="F188" s="108" t="s">
        <v>150</v>
      </c>
      <c r="G188" s="61">
        <v>3</v>
      </c>
      <c r="H188" s="61">
        <v>7</v>
      </c>
      <c r="I188" s="61"/>
      <c r="J188" s="61"/>
      <c r="K188" s="61"/>
      <c r="L188" s="61"/>
      <c r="M188" s="61"/>
      <c r="N188" s="22"/>
      <c r="O188" s="109"/>
    </row>
    <row r="189" spans="1:15" s="66" customFormat="1" ht="18" customHeight="1" x14ac:dyDescent="0.25">
      <c r="A189" s="107" t="s">
        <v>120</v>
      </c>
      <c r="B189" s="22">
        <v>3</v>
      </c>
      <c r="C189" s="22">
        <v>3</v>
      </c>
      <c r="D189" s="22">
        <v>7</v>
      </c>
      <c r="E189" s="22">
        <v>2</v>
      </c>
      <c r="F189" s="108" t="s">
        <v>240</v>
      </c>
      <c r="G189" s="61">
        <v>3</v>
      </c>
      <c r="H189" s="61">
        <v>8</v>
      </c>
      <c r="I189" s="61"/>
      <c r="J189" s="61"/>
      <c r="K189" s="61"/>
      <c r="L189" s="61"/>
      <c r="M189" s="61"/>
      <c r="N189" s="22"/>
      <c r="O189" s="109"/>
    </row>
    <row r="190" spans="1:15" s="66" customFormat="1" ht="26.25" customHeight="1" x14ac:dyDescent="0.25">
      <c r="A190" s="218" t="s">
        <v>341</v>
      </c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20"/>
    </row>
    <row r="191" spans="1:15" s="66" customFormat="1" ht="60" customHeight="1" x14ac:dyDescent="0.25">
      <c r="A191" s="146" t="s">
        <v>2</v>
      </c>
      <c r="B191" s="221" t="s">
        <v>3</v>
      </c>
      <c r="C191" s="222"/>
      <c r="D191" s="222"/>
      <c r="E191" s="222"/>
      <c r="F191" s="153" t="s">
        <v>4</v>
      </c>
      <c r="G191" s="147" t="s">
        <v>5</v>
      </c>
      <c r="H191" s="147" t="s">
        <v>6</v>
      </c>
      <c r="I191" s="147" t="s">
        <v>185</v>
      </c>
      <c r="J191" s="147" t="s">
        <v>10</v>
      </c>
      <c r="K191" s="147" t="s">
        <v>11</v>
      </c>
      <c r="L191" s="147" t="s">
        <v>12</v>
      </c>
      <c r="M191" s="148" t="s">
        <v>182</v>
      </c>
      <c r="N191" s="80" t="s">
        <v>183</v>
      </c>
      <c r="O191" s="149" t="s">
        <v>184</v>
      </c>
    </row>
    <row r="192" spans="1:15" s="66" customFormat="1" ht="18" customHeight="1" x14ac:dyDescent="0.25">
      <c r="A192" s="78">
        <v>1</v>
      </c>
      <c r="B192" s="22" t="s">
        <v>116</v>
      </c>
      <c r="C192" s="22">
        <v>0</v>
      </c>
      <c r="D192" s="22">
        <v>1</v>
      </c>
      <c r="E192" s="22">
        <v>0</v>
      </c>
      <c r="F192" s="125" t="s">
        <v>154</v>
      </c>
      <c r="G192" s="61" t="s">
        <v>116</v>
      </c>
      <c r="H192" s="61">
        <v>1</v>
      </c>
      <c r="I192" s="61"/>
      <c r="J192" s="61"/>
      <c r="K192" s="61"/>
      <c r="L192" s="61"/>
      <c r="M192" s="61"/>
      <c r="N192" s="22"/>
      <c r="O192" s="109"/>
    </row>
    <row r="193" spans="1:15" s="66" customFormat="1" ht="18" customHeight="1" x14ac:dyDescent="0.25">
      <c r="A193" s="78">
        <v>2</v>
      </c>
      <c r="B193" s="22" t="s">
        <v>116</v>
      </c>
      <c r="C193" s="22">
        <v>0</v>
      </c>
      <c r="D193" s="22">
        <v>5</v>
      </c>
      <c r="E193" s="22">
        <v>0</v>
      </c>
      <c r="F193" s="125" t="s">
        <v>243</v>
      </c>
      <c r="G193" s="61" t="s">
        <v>116</v>
      </c>
      <c r="H193" s="61">
        <v>2</v>
      </c>
      <c r="I193" s="61"/>
      <c r="J193" s="61"/>
      <c r="K193" s="61"/>
      <c r="L193" s="61"/>
      <c r="M193" s="61"/>
      <c r="N193" s="22"/>
      <c r="O193" s="109"/>
    </row>
    <row r="194" spans="1:15" s="66" customFormat="1" ht="18" customHeight="1" x14ac:dyDescent="0.25">
      <c r="A194" s="78">
        <v>3</v>
      </c>
      <c r="B194" s="22" t="s">
        <v>116</v>
      </c>
      <c r="C194" s="22">
        <v>0</v>
      </c>
      <c r="D194" s="22">
        <v>6</v>
      </c>
      <c r="E194" s="22">
        <v>0</v>
      </c>
      <c r="F194" s="125" t="s">
        <v>207</v>
      </c>
      <c r="G194" s="61" t="s">
        <v>116</v>
      </c>
      <c r="H194" s="61">
        <v>2</v>
      </c>
      <c r="I194" s="61"/>
      <c r="J194" s="61"/>
      <c r="K194" s="61"/>
      <c r="L194" s="61"/>
      <c r="M194" s="61"/>
      <c r="N194" s="22"/>
      <c r="O194" s="109"/>
    </row>
    <row r="195" spans="1:15" s="66" customFormat="1" ht="18" customHeight="1" x14ac:dyDescent="0.25">
      <c r="A195" s="78">
        <v>4</v>
      </c>
      <c r="B195" s="22" t="s">
        <v>116</v>
      </c>
      <c r="C195" s="22">
        <v>0</v>
      </c>
      <c r="D195" s="22">
        <v>7</v>
      </c>
      <c r="E195" s="22">
        <v>0</v>
      </c>
      <c r="F195" s="125" t="s">
        <v>157</v>
      </c>
      <c r="G195" s="61" t="s">
        <v>116</v>
      </c>
      <c r="H195" s="61">
        <v>3</v>
      </c>
      <c r="I195" s="61"/>
      <c r="J195" s="61"/>
      <c r="K195" s="61"/>
      <c r="L195" s="61"/>
      <c r="M195" s="61"/>
      <c r="N195" s="22"/>
      <c r="O195" s="109"/>
    </row>
    <row r="196" spans="1:15" s="66" customFormat="1" ht="18" customHeight="1" x14ac:dyDescent="0.25">
      <c r="A196" s="78">
        <v>5</v>
      </c>
      <c r="B196" s="22" t="s">
        <v>116</v>
      </c>
      <c r="C196" s="22">
        <v>1</v>
      </c>
      <c r="D196" s="22">
        <v>0</v>
      </c>
      <c r="E196" s="22">
        <v>0</v>
      </c>
      <c r="F196" s="125" t="s">
        <v>160</v>
      </c>
      <c r="G196" s="61" t="s">
        <v>116</v>
      </c>
      <c r="H196" s="61">
        <v>3</v>
      </c>
      <c r="I196" s="61"/>
      <c r="J196" s="61"/>
      <c r="K196" s="61"/>
      <c r="L196" s="61"/>
      <c r="M196" s="61"/>
      <c r="N196" s="22"/>
      <c r="O196" s="109"/>
    </row>
    <row r="197" spans="1:15" s="66" customFormat="1" ht="18" customHeight="1" x14ac:dyDescent="0.25">
      <c r="A197" s="78">
        <v>6</v>
      </c>
      <c r="B197" s="22" t="s">
        <v>116</v>
      </c>
      <c r="C197" s="22">
        <v>1</v>
      </c>
      <c r="D197" s="22">
        <v>1</v>
      </c>
      <c r="E197" s="22">
        <v>0</v>
      </c>
      <c r="F197" s="125" t="s">
        <v>276</v>
      </c>
      <c r="G197" s="61" t="s">
        <v>116</v>
      </c>
      <c r="H197" s="61">
        <v>3</v>
      </c>
      <c r="I197" s="61"/>
      <c r="J197" s="61"/>
      <c r="K197" s="61"/>
      <c r="L197" s="61"/>
      <c r="M197" s="61"/>
      <c r="N197" s="22"/>
      <c r="O197" s="109"/>
    </row>
    <row r="198" spans="1:15" s="66" customFormat="1" ht="18" customHeight="1" x14ac:dyDescent="0.25">
      <c r="A198" s="78">
        <v>7</v>
      </c>
      <c r="B198" s="22" t="s">
        <v>116</v>
      </c>
      <c r="C198" s="22">
        <v>1</v>
      </c>
      <c r="D198" s="22">
        <v>2</v>
      </c>
      <c r="E198" s="22">
        <v>0</v>
      </c>
      <c r="F198" s="125" t="s">
        <v>161</v>
      </c>
      <c r="G198" s="61" t="s">
        <v>116</v>
      </c>
      <c r="H198" s="61">
        <v>3</v>
      </c>
      <c r="I198" s="61"/>
      <c r="J198" s="61"/>
      <c r="K198" s="61"/>
      <c r="L198" s="61"/>
      <c r="M198" s="61"/>
      <c r="N198" s="22"/>
      <c r="O198" s="109"/>
    </row>
    <row r="199" spans="1:15" s="66" customFormat="1" ht="18" customHeight="1" x14ac:dyDescent="0.25">
      <c r="A199" s="78">
        <v>8</v>
      </c>
      <c r="B199" s="22" t="s">
        <v>116</v>
      </c>
      <c r="C199" s="22">
        <v>1</v>
      </c>
      <c r="D199" s="22">
        <v>4</v>
      </c>
      <c r="E199" s="22">
        <v>0</v>
      </c>
      <c r="F199" s="125" t="s">
        <v>245</v>
      </c>
      <c r="G199" s="61" t="s">
        <v>116</v>
      </c>
      <c r="H199" s="61">
        <v>4</v>
      </c>
      <c r="I199" s="61"/>
      <c r="J199" s="61"/>
      <c r="K199" s="61"/>
      <c r="L199" s="61"/>
      <c r="M199" s="61"/>
      <c r="N199" s="22"/>
      <c r="O199" s="109"/>
    </row>
    <row r="200" spans="1:15" s="66" customFormat="1" ht="18" customHeight="1" x14ac:dyDescent="0.25">
      <c r="A200" s="78">
        <v>9</v>
      </c>
      <c r="B200" s="22" t="s">
        <v>116</v>
      </c>
      <c r="C200" s="22">
        <v>1</v>
      </c>
      <c r="D200" s="22">
        <v>7</v>
      </c>
      <c r="E200" s="22">
        <v>0</v>
      </c>
      <c r="F200" s="125" t="s">
        <v>162</v>
      </c>
      <c r="G200" s="61" t="s">
        <v>116</v>
      </c>
      <c r="H200" s="61">
        <v>4</v>
      </c>
      <c r="I200" s="61"/>
      <c r="J200" s="61"/>
      <c r="K200" s="61"/>
      <c r="L200" s="61"/>
      <c r="M200" s="61"/>
      <c r="N200" s="22"/>
      <c r="O200" s="109"/>
    </row>
    <row r="201" spans="1:15" s="66" customFormat="1" ht="18" customHeight="1" x14ac:dyDescent="0.25">
      <c r="A201" s="78">
        <v>10</v>
      </c>
      <c r="B201" s="22" t="s">
        <v>116</v>
      </c>
      <c r="C201" s="22">
        <v>2</v>
      </c>
      <c r="D201" s="22">
        <v>1</v>
      </c>
      <c r="E201" s="22">
        <v>0</v>
      </c>
      <c r="F201" s="125" t="s">
        <v>163</v>
      </c>
      <c r="G201" s="61" t="s">
        <v>116</v>
      </c>
      <c r="H201" s="61">
        <v>5</v>
      </c>
      <c r="I201" s="61"/>
      <c r="J201" s="61"/>
      <c r="K201" s="61"/>
      <c r="L201" s="61"/>
      <c r="M201" s="61"/>
      <c r="N201" s="22"/>
      <c r="O201" s="109"/>
    </row>
    <row r="202" spans="1:15" s="66" customFormat="1" ht="18" customHeight="1" x14ac:dyDescent="0.25">
      <c r="A202" s="78">
        <v>11</v>
      </c>
      <c r="B202" s="22" t="s">
        <v>116</v>
      </c>
      <c r="C202" s="22">
        <v>2</v>
      </c>
      <c r="D202" s="22">
        <v>2</v>
      </c>
      <c r="E202" s="22">
        <v>0</v>
      </c>
      <c r="F202" s="125" t="s">
        <v>271</v>
      </c>
      <c r="G202" s="61" t="s">
        <v>116</v>
      </c>
      <c r="H202" s="61">
        <v>5</v>
      </c>
      <c r="I202" s="61"/>
      <c r="J202" s="61"/>
      <c r="K202" s="61"/>
      <c r="L202" s="61"/>
      <c r="M202" s="61"/>
      <c r="N202" s="22"/>
      <c r="O202" s="109"/>
    </row>
    <row r="203" spans="1:15" s="66" customFormat="1" ht="18" customHeight="1" x14ac:dyDescent="0.25">
      <c r="A203" s="78">
        <v>12</v>
      </c>
      <c r="B203" s="22" t="s">
        <v>116</v>
      </c>
      <c r="C203" s="22">
        <v>2</v>
      </c>
      <c r="D203" s="22">
        <v>8</v>
      </c>
      <c r="E203" s="22">
        <v>0</v>
      </c>
      <c r="F203" s="125" t="s">
        <v>192</v>
      </c>
      <c r="G203" s="61" t="s">
        <v>116</v>
      </c>
      <c r="H203" s="61">
        <v>6</v>
      </c>
      <c r="I203" s="61"/>
      <c r="J203" s="61"/>
      <c r="K203" s="61"/>
      <c r="L203" s="61"/>
      <c r="M203" s="61"/>
      <c r="N203" s="22"/>
      <c r="O203" s="109"/>
    </row>
    <row r="204" spans="1:15" s="66" customFormat="1" ht="18" customHeight="1" x14ac:dyDescent="0.25">
      <c r="A204" s="78">
        <v>13</v>
      </c>
      <c r="B204" s="22" t="s">
        <v>116</v>
      </c>
      <c r="C204" s="22">
        <v>3</v>
      </c>
      <c r="D204" s="22">
        <v>0</v>
      </c>
      <c r="E204" s="22">
        <v>0</v>
      </c>
      <c r="F204" s="125" t="s">
        <v>167</v>
      </c>
      <c r="G204" s="61" t="s">
        <v>116</v>
      </c>
      <c r="H204" s="61">
        <v>6</v>
      </c>
      <c r="I204" s="61"/>
      <c r="J204" s="61"/>
      <c r="K204" s="61"/>
      <c r="L204" s="61"/>
      <c r="M204" s="61"/>
      <c r="N204" s="22"/>
      <c r="O204" s="109"/>
    </row>
    <row r="205" spans="1:15" s="66" customFormat="1" ht="18" customHeight="1" x14ac:dyDescent="0.25">
      <c r="A205" s="78">
        <v>14</v>
      </c>
      <c r="B205" s="22" t="s">
        <v>116</v>
      </c>
      <c r="C205" s="22">
        <v>3</v>
      </c>
      <c r="D205" s="22">
        <v>5</v>
      </c>
      <c r="E205" s="22">
        <v>0</v>
      </c>
      <c r="F205" s="125" t="s">
        <v>170</v>
      </c>
      <c r="G205" s="61" t="s">
        <v>116</v>
      </c>
      <c r="H205" s="61">
        <v>7</v>
      </c>
      <c r="I205" s="61"/>
      <c r="J205" s="61"/>
      <c r="K205" s="61"/>
      <c r="L205" s="61"/>
      <c r="M205" s="61"/>
      <c r="N205" s="22"/>
      <c r="O205" s="109"/>
    </row>
    <row r="206" spans="1:15" s="66" customFormat="1" ht="18" customHeight="1" x14ac:dyDescent="0.25">
      <c r="A206" s="78">
        <v>15</v>
      </c>
      <c r="B206" s="185" t="s">
        <v>116</v>
      </c>
      <c r="C206" s="185">
        <v>3</v>
      </c>
      <c r="D206" s="185">
        <v>9</v>
      </c>
      <c r="E206" s="185">
        <v>3</v>
      </c>
      <c r="F206" s="186" t="s">
        <v>348</v>
      </c>
      <c r="G206" s="185" t="s">
        <v>116</v>
      </c>
      <c r="H206" s="185" t="s">
        <v>298</v>
      </c>
      <c r="I206" s="61"/>
      <c r="J206" s="61"/>
      <c r="K206" s="61"/>
      <c r="L206" s="61"/>
      <c r="M206" s="61"/>
      <c r="N206" s="22"/>
      <c r="O206" s="109"/>
    </row>
    <row r="207" spans="1:15" s="66" customFormat="1" ht="18" customHeight="1" x14ac:dyDescent="0.25">
      <c r="A207" s="78">
        <v>16</v>
      </c>
      <c r="B207" s="185" t="s">
        <v>116</v>
      </c>
      <c r="C207" s="185">
        <v>3</v>
      </c>
      <c r="D207" s="185">
        <v>9</v>
      </c>
      <c r="E207" s="185">
        <v>4</v>
      </c>
      <c r="F207" s="186" t="s">
        <v>349</v>
      </c>
      <c r="G207" s="187" t="s">
        <v>116</v>
      </c>
      <c r="H207" s="185">
        <v>5.7</v>
      </c>
      <c r="I207" s="61"/>
      <c r="J207" s="61"/>
      <c r="K207" s="61"/>
      <c r="L207" s="61"/>
      <c r="M207" s="61"/>
      <c r="N207" s="22"/>
      <c r="O207" s="109"/>
    </row>
    <row r="208" spans="1:15" s="66" customFormat="1" ht="18" customHeight="1" x14ac:dyDescent="0.25">
      <c r="A208" s="78">
        <v>17</v>
      </c>
      <c r="B208" s="185" t="s">
        <v>116</v>
      </c>
      <c r="C208" s="185">
        <v>3</v>
      </c>
      <c r="D208" s="185">
        <v>9</v>
      </c>
      <c r="E208" s="185">
        <v>5</v>
      </c>
      <c r="F208" s="186" t="s">
        <v>350</v>
      </c>
      <c r="G208" s="187" t="s">
        <v>116</v>
      </c>
      <c r="H208" s="185">
        <v>6.8</v>
      </c>
      <c r="I208" s="61"/>
      <c r="J208" s="61"/>
      <c r="K208" s="61"/>
      <c r="L208" s="61"/>
      <c r="M208" s="61"/>
      <c r="N208" s="22"/>
      <c r="O208" s="109"/>
    </row>
    <row r="209" spans="1:15" s="66" customFormat="1" ht="18" customHeight="1" x14ac:dyDescent="0.25">
      <c r="A209" s="78">
        <v>18</v>
      </c>
      <c r="B209" s="185" t="s">
        <v>116</v>
      </c>
      <c r="C209" s="185">
        <v>3</v>
      </c>
      <c r="D209" s="185">
        <v>9</v>
      </c>
      <c r="E209" s="185">
        <v>6</v>
      </c>
      <c r="F209" s="186" t="s">
        <v>352</v>
      </c>
      <c r="G209" s="187" t="s">
        <v>116</v>
      </c>
      <c r="H209" s="185">
        <v>7</v>
      </c>
      <c r="I209" s="61"/>
      <c r="J209" s="61"/>
      <c r="K209" s="61"/>
      <c r="L209" s="61"/>
      <c r="M209" s="61"/>
      <c r="N209" s="22"/>
      <c r="O209" s="109"/>
    </row>
    <row r="210" spans="1:15" s="66" customFormat="1" ht="18" customHeight="1" thickBot="1" x14ac:dyDescent="0.3">
      <c r="A210" s="126">
        <v>19</v>
      </c>
      <c r="B210" s="188" t="s">
        <v>116</v>
      </c>
      <c r="C210" s="188">
        <v>3</v>
      </c>
      <c r="D210" s="188">
        <v>9</v>
      </c>
      <c r="E210" s="188">
        <v>7</v>
      </c>
      <c r="F210" s="189" t="s">
        <v>351</v>
      </c>
      <c r="G210" s="190" t="s">
        <v>116</v>
      </c>
      <c r="H210" s="188">
        <v>8</v>
      </c>
      <c r="I210" s="63"/>
      <c r="J210" s="63"/>
      <c r="K210" s="63"/>
      <c r="L210" s="63"/>
      <c r="M210" s="63"/>
      <c r="N210" s="23"/>
      <c r="O210" s="113"/>
    </row>
    <row r="211" spans="1:15" ht="15.75" customHeight="1" x14ac:dyDescent="0.2">
      <c r="A211" s="210" t="s">
        <v>18</v>
      </c>
      <c r="B211" s="211"/>
      <c r="C211" s="211"/>
      <c r="D211" s="211"/>
      <c r="E211" s="211"/>
      <c r="F211" s="211"/>
      <c r="G211" s="211"/>
      <c r="H211" s="211"/>
      <c r="I211" s="211"/>
      <c r="J211" s="211"/>
      <c r="K211" s="211"/>
      <c r="L211" s="211"/>
      <c r="M211" s="211"/>
      <c r="N211" s="211"/>
      <c r="O211" s="212"/>
    </row>
    <row r="212" spans="1:15" ht="15.75" customHeight="1" x14ac:dyDescent="0.2">
      <c r="A212" s="199" t="s">
        <v>19</v>
      </c>
      <c r="B212" s="200"/>
      <c r="C212" s="200"/>
      <c r="D212" s="200"/>
      <c r="E212" s="200"/>
      <c r="F212" s="200"/>
      <c r="G212" s="200"/>
      <c r="H212" s="200"/>
      <c r="I212" s="200"/>
      <c r="J212" s="200" t="s">
        <v>21</v>
      </c>
      <c r="K212" s="200"/>
      <c r="L212" s="200" t="s">
        <v>23</v>
      </c>
      <c r="M212" s="200"/>
      <c r="N212" s="200" t="s">
        <v>20</v>
      </c>
      <c r="O212" s="206"/>
    </row>
    <row r="213" spans="1:15" x14ac:dyDescent="0.2">
      <c r="A213" s="199"/>
      <c r="B213" s="200"/>
      <c r="C213" s="200"/>
      <c r="D213" s="200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6"/>
    </row>
    <row r="214" spans="1:15" x14ac:dyDescent="0.2">
      <c r="A214" s="201" t="s">
        <v>342</v>
      </c>
      <c r="B214" s="202"/>
      <c r="C214" s="202"/>
      <c r="D214" s="202"/>
      <c r="E214" s="202"/>
      <c r="F214" s="202"/>
      <c r="G214" s="202"/>
      <c r="H214" s="202"/>
      <c r="I214" s="202"/>
      <c r="J214" s="202"/>
      <c r="K214" s="202"/>
      <c r="L214" s="202"/>
      <c r="M214" s="202"/>
      <c r="N214" s="202"/>
      <c r="O214" s="203"/>
    </row>
    <row r="215" spans="1:15" ht="15" customHeight="1" x14ac:dyDescent="0.2">
      <c r="A215" s="204" t="s">
        <v>278</v>
      </c>
      <c r="B215" s="205"/>
      <c r="C215" s="205"/>
      <c r="D215" s="205"/>
      <c r="E215" s="205"/>
      <c r="F215" s="205"/>
      <c r="G215" s="205"/>
      <c r="H215" s="205"/>
      <c r="I215" s="205"/>
      <c r="J215" s="200">
        <v>10</v>
      </c>
      <c r="K215" s="200"/>
      <c r="L215" s="200" t="s">
        <v>221</v>
      </c>
      <c r="M215" s="200"/>
      <c r="N215" s="200" t="s">
        <v>178</v>
      </c>
      <c r="O215" s="206"/>
    </row>
    <row r="216" spans="1:15" x14ac:dyDescent="0.2">
      <c r="A216" s="204"/>
      <c r="B216" s="205"/>
      <c r="C216" s="205"/>
      <c r="D216" s="205"/>
      <c r="E216" s="205"/>
      <c r="F216" s="205"/>
      <c r="G216" s="205"/>
      <c r="H216" s="205"/>
      <c r="I216" s="205"/>
      <c r="J216" s="200"/>
      <c r="K216" s="200"/>
      <c r="L216" s="200"/>
      <c r="M216" s="200"/>
      <c r="N216" s="200"/>
      <c r="O216" s="206"/>
    </row>
    <row r="217" spans="1:15" ht="30" customHeight="1" x14ac:dyDescent="0.2">
      <c r="A217" s="204"/>
      <c r="B217" s="205"/>
      <c r="C217" s="205"/>
      <c r="D217" s="205"/>
      <c r="E217" s="205"/>
      <c r="F217" s="205"/>
      <c r="G217" s="205"/>
      <c r="H217" s="205"/>
      <c r="I217" s="205"/>
      <c r="J217" s="200"/>
      <c r="K217" s="200"/>
      <c r="L217" s="200"/>
      <c r="M217" s="200"/>
      <c r="N217" s="200"/>
      <c r="O217" s="206"/>
    </row>
    <row r="218" spans="1:15" ht="16.5" customHeight="1" thickBot="1" x14ac:dyDescent="0.25">
      <c r="A218" s="195" t="s">
        <v>24</v>
      </c>
      <c r="B218" s="196"/>
      <c r="C218" s="196"/>
      <c r="D218" s="196"/>
      <c r="E218" s="196"/>
      <c r="F218" s="196"/>
      <c r="G218" s="196"/>
      <c r="H218" s="196"/>
      <c r="I218" s="196"/>
      <c r="J218" s="197">
        <v>10</v>
      </c>
      <c r="K218" s="197"/>
      <c r="L218" s="197"/>
      <c r="M218" s="197"/>
      <c r="N218" s="197"/>
      <c r="O218" s="198"/>
    </row>
    <row r="219" spans="1:15" ht="16.5" customHeight="1" x14ac:dyDescent="0.2">
      <c r="A219" s="81"/>
      <c r="B219" s="81"/>
      <c r="C219" s="81"/>
      <c r="D219" s="81"/>
      <c r="E219" s="81"/>
      <c r="F219" s="81"/>
      <c r="G219" s="81"/>
      <c r="H219" s="81"/>
      <c r="I219" s="81"/>
      <c r="J219" s="82"/>
      <c r="K219" s="82"/>
      <c r="L219" s="82"/>
      <c r="M219" s="82"/>
      <c r="N219" s="82"/>
      <c r="O219" s="82"/>
    </row>
    <row r="220" spans="1:15" x14ac:dyDescent="0.2">
      <c r="A220" s="83"/>
      <c r="B220" s="81"/>
      <c r="C220" s="81"/>
      <c r="D220" s="81"/>
      <c r="E220" s="81"/>
      <c r="F220" s="81"/>
      <c r="G220" s="81"/>
      <c r="H220" s="81"/>
      <c r="I220" s="84"/>
      <c r="J220" s="82"/>
      <c r="K220" s="82"/>
      <c r="L220" s="82"/>
      <c r="M220" s="82"/>
      <c r="N220" s="85"/>
      <c r="O220" s="82"/>
    </row>
    <row r="221" spans="1:15" ht="12.75" x14ac:dyDescent="0.2">
      <c r="A221" s="191" t="s">
        <v>343</v>
      </c>
      <c r="B221" s="191"/>
      <c r="C221" s="191"/>
      <c r="D221" s="191"/>
      <c r="E221" s="191"/>
      <c r="F221" s="191"/>
      <c r="G221" s="191"/>
      <c r="H221" s="191"/>
      <c r="I221" s="191"/>
      <c r="J221" s="86"/>
      <c r="K221" s="86"/>
      <c r="L221" s="192" t="s">
        <v>112</v>
      </c>
      <c r="M221" s="192"/>
      <c r="N221" s="192"/>
      <c r="O221" s="192"/>
    </row>
    <row r="222" spans="1:15" x14ac:dyDescent="0.2">
      <c r="A222" s="87"/>
      <c r="M222" s="193" t="s">
        <v>279</v>
      </c>
      <c r="N222" s="194"/>
      <c r="O222" s="194"/>
    </row>
    <row r="223" spans="1:15" x14ac:dyDescent="0.2">
      <c r="A223" s="87"/>
    </row>
  </sheetData>
  <sheetProtection formatCells="0" formatRows="0" insertRows="0" insertHyperlinks="0" deleteColumns="0" deleteRows="0" selectLockedCells="1" sort="0" autoFilter="0" pivotTables="0"/>
  <protectedRanges>
    <protectedRange sqref="A166:O166 M191:O191 F167:O167 M175:O175 A167 G168:O170 A168:F169 A170:E170 A171:O173" name="UP Content_2"/>
    <protectedRange sqref="A164:E165 A119:E124 A155:E155" name="UP Content_6_2"/>
    <protectedRange sqref="F164:O165 F155:O155" name="UP Content_7_2"/>
    <protectedRange sqref="A111:A112" name="UP Content_8_1"/>
    <protectedRange sqref="A93:O93 A97:A108 A94:D94 A95:C96 B97:C100 D95:D100 B101:D108 E94:O108 O109:O112" name="UP Content_25"/>
    <protectedRange sqref="A174:E174 G174:O174 A190:E190 G190:O190" name="UP Content"/>
    <protectedRange sqref="A117:O118" name="UP Content_1"/>
    <protectedRange sqref="A146:O146" name="UP Content_9"/>
    <protectedRange sqref="A215:H217 L215 L217 N217 N215 M215:M217 J215:K217 O215:O216 A212 A214 C212:O214 A213:B213" name="UP Content_24"/>
    <protectedRange sqref="C214:O214 A215:H217 L215 L217 N217 N215 M215:M217 J215:K217 O215:O216 A214" name="unlock_1"/>
    <protectedRange sqref="A156:O161 A163:O163 A162:E162" name="UP Content_26"/>
    <protectedRange sqref="A113:E116" name="UP Content_4"/>
    <protectedRange sqref="F113:O113 J114:J116" name="UP Content_16_1"/>
    <protectedRange sqref="F114:I114 K114:O114" name="UP Content_17_2"/>
    <protectedRange sqref="F115:I115 K115:O115" name="UP Content_18_1"/>
    <protectedRange sqref="F116:I116 K116:O116" name="UP Content_19_1"/>
    <protectedRange sqref="F162:K162 N162:O162" name="UP Content_5_1"/>
    <protectedRange sqref="O122:O124 O119:O120" name="UP Content_27"/>
    <protectedRange sqref="F124:N124" name="UP Content_1_1"/>
    <protectedRange sqref="F122:N123" name="UP Content_2_1"/>
    <protectedRange sqref="A125:E125 G125:O125" name="UP Content_7_1"/>
    <protectedRange sqref="A126:N129 A130:B135 C130:E130 C131:F135 G130:N135" name="UP Content_28"/>
    <protectedRange sqref="G136:O136 A136:E136" name="UP Content_8_2"/>
    <protectedRange sqref="A137:N145" name="UP Content_29"/>
    <protectedRange sqref="B147:O154" name="UP Content_10_1"/>
    <protectedRange sqref="S171:Z171" name="UP Content_30"/>
    <protectedRange sqref="K59:O59 A59:I59" name="UP Content_1_3"/>
    <protectedRange sqref="A74:H74 K74:O74" name="UP Content_1_4"/>
    <protectedRange sqref="A80:H80 K80:O80" name="UP Content_1_6"/>
    <protectedRange sqref="A87:H87 K87:O87" name="UP Content_1_8"/>
    <protectedRange sqref="A91:H91 K91:O91" name="UP Content_1_9"/>
    <protectedRange sqref="J59" name="UP Content_11_1_1"/>
    <protectedRange sqref="I74:J74 I80:J80 I87:J87 I91:J91" name="UP Content_1_4_1"/>
    <protectedRange sqref="A176:O176 A177 A179 A181:A182 A185:A187 A189" name="UP Content_5_2"/>
    <protectedRange sqref="B177:O177" name="UP Content_6_1"/>
    <protectedRange sqref="B179:O179" name="UP Content_8_3"/>
    <protectedRange sqref="B181:O181" name="UP Content_10_2"/>
    <protectedRange sqref="B182:O182" name="UP Content_11_2"/>
    <protectedRange sqref="B185:O185" name="UP Content_12_1"/>
    <protectedRange sqref="B186:O186" name="UP Content_13_1"/>
    <protectedRange sqref="B187:O187" name="UP Content_14_1"/>
    <protectedRange sqref="B189:O189" name="UP Content_15_1"/>
    <protectedRange sqref="A193:O193" name="UP Content_16_2"/>
    <protectedRange sqref="A196:O196" name="UP Content_17_1"/>
    <protectedRange sqref="A199:O199" name="UP Content_18_2"/>
    <protectedRange sqref="A200:O200" name="UP Content_19_2"/>
    <protectedRange sqref="A201:O201" name="UP Content_20_1"/>
    <protectedRange sqref="A203:O203" name="UP Content_21_1"/>
    <protectedRange sqref="A204:O204" name="UP Content_22_1"/>
    <protectedRange sqref="A205:O205 A206:A210 I206:O210" name="UP Content_23_1"/>
    <protectedRange sqref="B206:H206" name="UP Content_1_3_1"/>
    <protectedRange sqref="B207:H207" name="UP Content_1_4_2"/>
    <protectedRange sqref="B208:H208" name="UP Content_1_6_1"/>
    <protectedRange sqref="B209:H209" name="UP Content_1_8_1"/>
    <protectedRange sqref="B210:H210" name="UP Content_1_9_1"/>
  </protectedRanges>
  <mergeCells count="57">
    <mergeCell ref="B5:E5"/>
    <mergeCell ref="A45:O45"/>
    <mergeCell ref="A6:O6"/>
    <mergeCell ref="F168:I168"/>
    <mergeCell ref="B167:E167"/>
    <mergeCell ref="F167:I167"/>
    <mergeCell ref="A118:O118"/>
    <mergeCell ref="A117:O117"/>
    <mergeCell ref="A166:O166"/>
    <mergeCell ref="A92:O92"/>
    <mergeCell ref="F162:O162"/>
    <mergeCell ref="A125:O125"/>
    <mergeCell ref="A136:O136"/>
    <mergeCell ref="A146:O146"/>
    <mergeCell ref="F149:O149"/>
    <mergeCell ref="A156:E159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F156:O159"/>
    <mergeCell ref="A160:E160"/>
    <mergeCell ref="F169:I169"/>
    <mergeCell ref="F172:I172"/>
    <mergeCell ref="A211:O211"/>
    <mergeCell ref="A174:O174"/>
    <mergeCell ref="B175:E175"/>
    <mergeCell ref="A190:O190"/>
    <mergeCell ref="B191:E191"/>
    <mergeCell ref="F173:I173"/>
    <mergeCell ref="A170:O170"/>
    <mergeCell ref="F160:O160"/>
    <mergeCell ref="A161:E161"/>
    <mergeCell ref="F161:O161"/>
    <mergeCell ref="F163:O163"/>
    <mergeCell ref="A212:I213"/>
    <mergeCell ref="J212:K213"/>
    <mergeCell ref="L212:M213"/>
    <mergeCell ref="A214:O214"/>
    <mergeCell ref="A215:I217"/>
    <mergeCell ref="J215:K217"/>
    <mergeCell ref="L215:M217"/>
    <mergeCell ref="N215:O217"/>
    <mergeCell ref="N212:O213"/>
    <mergeCell ref="A221:I221"/>
    <mergeCell ref="L221:O221"/>
    <mergeCell ref="M222:O222"/>
    <mergeCell ref="A218:I218"/>
    <mergeCell ref="J218:O218"/>
  </mergeCells>
  <pageMargins left="0.23622047244094491" right="0.23622047244094491" top="0.55118110236220474" bottom="0.55118110236220474" header="0.31496062992125984" footer="0.31496062992125984"/>
  <pageSetup orientation="landscape" r:id="rId1"/>
  <ignoredErrors>
    <ignoredError sqref="A93:IV112 A117:O118 B7:E7 O7 B11:H11 B10:G10 I10:O10 B12:E12 O12 L12 L7 B16:O16 B15:N15 B17:E17 L17 O17 B18:M18 B21:E21 L21 O21 B22:H22 B23:E23 O23 L23 B24:N24 B28:I28 B29:E29 O29 B30:N30 B38:O38 B37:N37 B39:N39 B45:O45 B44:H44 B52:O52 A46:E46 B69:E69 A92:O92 B83:E83 B13:O14 B20:O20 B25:O27 B31:O33 B42:O43 B51:C51 G51:H51 E51 L51:M51 O51 B53:E58 B60:O61 B62:E62 B63:O68 B81:O81 B85:O85 B41:E41 K41:L41 B35:O36 B34:E34 K34:L34 G7:H7 G12:H12 G17:J17 G21:J21 G23:J23 G29:J29 G34:H34 G41:H41 K28:N28 O34 O41 K44:N44 I53:N53 I55:O56 I57:N58 I62:O62 I69:N69 K83:N83 A47:G49 I47:O47 I46:N46 G46 A119:E124 K22:N22 B8:H9 K8:O9 K11:O11 I49:O49 K48:O48 B82:H82 K82:O82 B84:H84 K84:O84 B88:O90 B86:H86 K86:O86 A146:O146 A126:O145 A147:O149 A150:N154 A7:A44 B19:G19 I19:O19 B70:O73 B75:O79 J54:O5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"/>
  <sheetViews>
    <sheetView zoomScaleNormal="100" workbookViewId="0">
      <selection activeCell="AO1" sqref="AO1"/>
    </sheetView>
  </sheetViews>
  <sheetFormatPr defaultColWidth="9.140625" defaultRowHeight="15" x14ac:dyDescent="0.25"/>
  <cols>
    <col min="1" max="1" width="11" style="13" customWidth="1"/>
    <col min="2" max="2" width="3.140625" style="13" customWidth="1"/>
    <col min="3" max="31" width="3.28515625" style="13" customWidth="1"/>
    <col min="32" max="34" width="3.85546875" style="13" customWidth="1"/>
    <col min="35" max="37" width="3.28515625" style="1" customWidth="1"/>
    <col min="38" max="38" width="5.85546875" style="1" customWidth="1"/>
    <col min="39" max="40" width="3.28515625" style="1" customWidth="1"/>
    <col min="41" max="16384" width="9.140625" style="1"/>
  </cols>
  <sheetData>
    <row r="1" spans="1:40" s="15" customFormat="1" x14ac:dyDescent="0.25">
      <c r="A1" s="308" t="s">
        <v>25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</row>
    <row r="2" spans="1:40" s="15" customFormat="1" ht="15.75" x14ac:dyDescent="0.25">
      <c r="A2" s="309" t="s">
        <v>26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</row>
    <row r="3" spans="1:40" s="15" customFormat="1" x14ac:dyDescent="0.25">
      <c r="A3" s="310" t="s">
        <v>270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</row>
    <row r="4" spans="1:40" s="15" customFormat="1" ht="17.25" customHeight="1" thickBot="1" x14ac:dyDescent="0.3">
      <c r="A4" s="311" t="s">
        <v>48</v>
      </c>
      <c r="B4" s="311"/>
      <c r="C4" s="311"/>
      <c r="D4" s="311"/>
      <c r="E4" s="311"/>
      <c r="F4" s="311" t="e">
        <f>IF(#REF!=0," ",#REF!)</f>
        <v>#REF!</v>
      </c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14"/>
      <c r="V4" s="312" t="s">
        <v>111</v>
      </c>
      <c r="W4" s="312"/>
      <c r="X4" s="312"/>
      <c r="Y4" s="312"/>
      <c r="Z4" s="312"/>
      <c r="AA4" s="312"/>
      <c r="AB4" s="312"/>
      <c r="AC4" s="312"/>
      <c r="AD4" s="312"/>
      <c r="AE4" s="312"/>
      <c r="AF4" s="313" t="e">
        <f>IF(#REF!=0," ",#REF!)</f>
        <v>#REF!</v>
      </c>
      <c r="AG4" s="312"/>
      <c r="AH4" s="312"/>
      <c r="AI4" s="312"/>
      <c r="AJ4" s="312"/>
      <c r="AK4" s="312"/>
      <c r="AL4" s="312"/>
      <c r="AM4" s="312"/>
      <c r="AN4" s="312"/>
    </row>
    <row r="5" spans="1:40" ht="15.75" customHeight="1" thickBot="1" x14ac:dyDescent="0.3">
      <c r="A5" s="281" t="s">
        <v>27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3"/>
    </row>
    <row r="6" spans="1:40" x14ac:dyDescent="0.25">
      <c r="A6" s="298" t="s">
        <v>28</v>
      </c>
      <c r="B6" s="284" t="s">
        <v>29</v>
      </c>
      <c r="C6" s="285"/>
      <c r="D6" s="286"/>
      <c r="E6" s="284" t="s">
        <v>30</v>
      </c>
      <c r="F6" s="285"/>
      <c r="G6" s="286"/>
      <c r="H6" s="284" t="s">
        <v>31</v>
      </c>
      <c r="I6" s="303"/>
      <c r="J6" s="304"/>
      <c r="K6" s="284" t="s">
        <v>32</v>
      </c>
      <c r="L6" s="285"/>
      <c r="M6" s="286"/>
      <c r="N6" s="284" t="s">
        <v>33</v>
      </c>
      <c r="O6" s="285"/>
      <c r="P6" s="286"/>
      <c r="Q6" s="284" t="s">
        <v>34</v>
      </c>
      <c r="R6" s="285"/>
      <c r="S6" s="286"/>
      <c r="T6" s="284" t="s">
        <v>35</v>
      </c>
      <c r="U6" s="285"/>
      <c r="V6" s="286"/>
      <c r="W6" s="284" t="s">
        <v>36</v>
      </c>
      <c r="X6" s="285"/>
      <c r="Y6" s="286"/>
      <c r="Z6" s="284" t="s">
        <v>37</v>
      </c>
      <c r="AA6" s="285"/>
      <c r="AB6" s="286"/>
      <c r="AC6" s="284" t="s">
        <v>38</v>
      </c>
      <c r="AD6" s="285"/>
      <c r="AE6" s="286"/>
      <c r="AF6" s="305" t="s">
        <v>49</v>
      </c>
      <c r="AG6" s="306"/>
      <c r="AH6" s="307"/>
      <c r="AI6" s="284" t="s">
        <v>50</v>
      </c>
      <c r="AJ6" s="285"/>
      <c r="AK6" s="286"/>
      <c r="AL6" s="305" t="s">
        <v>39</v>
      </c>
      <c r="AM6" s="306"/>
      <c r="AN6" s="307"/>
    </row>
    <row r="7" spans="1:40" ht="62.25" thickBot="1" x14ac:dyDescent="0.3">
      <c r="A7" s="299"/>
      <c r="B7" s="16" t="s">
        <v>113</v>
      </c>
      <c r="C7" s="17" t="s">
        <v>40</v>
      </c>
      <c r="D7" s="18" t="s">
        <v>41</v>
      </c>
      <c r="E7" s="16" t="s">
        <v>113</v>
      </c>
      <c r="F7" s="17" t="s">
        <v>40</v>
      </c>
      <c r="G7" s="18" t="s">
        <v>41</v>
      </c>
      <c r="H7" s="16" t="s">
        <v>113</v>
      </c>
      <c r="I7" s="17" t="s">
        <v>40</v>
      </c>
      <c r="J7" s="18" t="s">
        <v>41</v>
      </c>
      <c r="K7" s="16" t="s">
        <v>113</v>
      </c>
      <c r="L7" s="17" t="s">
        <v>40</v>
      </c>
      <c r="M7" s="18" t="s">
        <v>41</v>
      </c>
      <c r="N7" s="16" t="s">
        <v>113</v>
      </c>
      <c r="O7" s="17" t="s">
        <v>40</v>
      </c>
      <c r="P7" s="18" t="s">
        <v>41</v>
      </c>
      <c r="Q7" s="16" t="s">
        <v>113</v>
      </c>
      <c r="R7" s="17" t="s">
        <v>40</v>
      </c>
      <c r="S7" s="18" t="s">
        <v>41</v>
      </c>
      <c r="T7" s="16" t="s">
        <v>113</v>
      </c>
      <c r="U7" s="17" t="s">
        <v>40</v>
      </c>
      <c r="V7" s="18" t="s">
        <v>41</v>
      </c>
      <c r="W7" s="16" t="s">
        <v>113</v>
      </c>
      <c r="X7" s="17" t="s">
        <v>40</v>
      </c>
      <c r="Y7" s="18" t="s">
        <v>41</v>
      </c>
      <c r="Z7" s="16" t="s">
        <v>113</v>
      </c>
      <c r="AA7" s="17" t="s">
        <v>40</v>
      </c>
      <c r="AB7" s="18" t="s">
        <v>41</v>
      </c>
      <c r="AC7" s="16" t="s">
        <v>113</v>
      </c>
      <c r="AD7" s="17" t="s">
        <v>40</v>
      </c>
      <c r="AE7" s="18" t="s">
        <v>41</v>
      </c>
      <c r="AF7" s="16" t="s">
        <v>113</v>
      </c>
      <c r="AG7" s="17" t="s">
        <v>40</v>
      </c>
      <c r="AH7" s="18" t="s">
        <v>41</v>
      </c>
      <c r="AI7" s="16" t="s">
        <v>113</v>
      </c>
      <c r="AJ7" s="17" t="s">
        <v>40</v>
      </c>
      <c r="AK7" s="18" t="s">
        <v>41</v>
      </c>
      <c r="AL7" s="19" t="s">
        <v>113</v>
      </c>
      <c r="AM7" s="20" t="s">
        <v>40</v>
      </c>
      <c r="AN7" s="5" t="s">
        <v>41</v>
      </c>
    </row>
    <row r="8" spans="1:40" ht="37.5" customHeight="1" x14ac:dyDescent="0.25">
      <c r="A8" s="6" t="s">
        <v>13</v>
      </c>
      <c r="B8" s="24">
        <v>405</v>
      </c>
      <c r="C8" s="25">
        <v>30</v>
      </c>
      <c r="D8" s="26">
        <v>4</v>
      </c>
      <c r="E8" s="24">
        <v>375</v>
      </c>
      <c r="F8" s="25">
        <v>26</v>
      </c>
      <c r="G8" s="26">
        <v>4</v>
      </c>
      <c r="H8" s="24">
        <v>360</v>
      </c>
      <c r="I8" s="25">
        <v>24</v>
      </c>
      <c r="J8" s="26">
        <v>5</v>
      </c>
      <c r="K8" s="24">
        <v>270</v>
      </c>
      <c r="L8" s="25">
        <v>26</v>
      </c>
      <c r="M8" s="26">
        <v>3</v>
      </c>
      <c r="N8" s="24">
        <v>330</v>
      </c>
      <c r="O8" s="25">
        <v>26</v>
      </c>
      <c r="P8" s="26">
        <v>6</v>
      </c>
      <c r="Q8" s="24">
        <v>300</v>
      </c>
      <c r="R8" s="25">
        <v>26</v>
      </c>
      <c r="S8" s="26">
        <v>5</v>
      </c>
      <c r="T8" s="24">
        <v>330</v>
      </c>
      <c r="U8" s="25">
        <v>22</v>
      </c>
      <c r="V8" s="26">
        <v>6</v>
      </c>
      <c r="W8" s="24">
        <v>270</v>
      </c>
      <c r="X8" s="25">
        <v>18</v>
      </c>
      <c r="Y8" s="26">
        <v>4</v>
      </c>
      <c r="Z8" s="24"/>
      <c r="AA8" s="25"/>
      <c r="AB8" s="26"/>
      <c r="AC8" s="24"/>
      <c r="AD8" s="25"/>
      <c r="AE8" s="26"/>
      <c r="AF8" s="27"/>
      <c r="AG8" s="28"/>
      <c r="AH8" s="29"/>
      <c r="AI8" s="30"/>
      <c r="AJ8" s="31"/>
      <c r="AK8" s="32"/>
      <c r="AL8" s="33">
        <f t="shared" ref="AL8:AN10" si="0">IF(SUM(AI8,AF8,AC8,Z8,W8,T8,Q8,N8,K8,H8,E8,B8)=0," ",SUM(AI8,AF8,AC8,Z8,W8,T8,Q8,N8,K8,H8,E8,B8))</f>
        <v>2640</v>
      </c>
      <c r="AM8" s="34">
        <f t="shared" si="0"/>
        <v>198</v>
      </c>
      <c r="AN8" s="35">
        <v>37</v>
      </c>
    </row>
    <row r="9" spans="1:40" ht="37.5" customHeight="1" x14ac:dyDescent="0.25">
      <c r="A9" s="7" t="s">
        <v>42</v>
      </c>
      <c r="B9" s="36">
        <v>0</v>
      </c>
      <c r="C9" s="37">
        <v>0</v>
      </c>
      <c r="D9" s="38">
        <v>0</v>
      </c>
      <c r="E9" s="36">
        <v>30</v>
      </c>
      <c r="F9" s="37">
        <v>4</v>
      </c>
      <c r="G9" s="38">
        <v>1</v>
      </c>
      <c r="H9" s="36">
        <v>60</v>
      </c>
      <c r="I9" s="37">
        <v>6</v>
      </c>
      <c r="J9" s="38">
        <v>2</v>
      </c>
      <c r="K9" s="36">
        <v>60</v>
      </c>
      <c r="L9" s="37">
        <v>4</v>
      </c>
      <c r="M9" s="38">
        <v>2</v>
      </c>
      <c r="N9" s="36">
        <v>30</v>
      </c>
      <c r="O9" s="37">
        <v>4</v>
      </c>
      <c r="P9" s="38">
        <v>1</v>
      </c>
      <c r="Q9" s="36">
        <v>30</v>
      </c>
      <c r="R9" s="37">
        <v>4</v>
      </c>
      <c r="S9" s="38">
        <v>1</v>
      </c>
      <c r="T9" s="36">
        <v>60</v>
      </c>
      <c r="U9" s="37">
        <v>6</v>
      </c>
      <c r="V9" s="38">
        <v>2</v>
      </c>
      <c r="W9" s="36">
        <v>0</v>
      </c>
      <c r="X9" s="37">
        <v>0</v>
      </c>
      <c r="Y9" s="38">
        <v>0</v>
      </c>
      <c r="Z9" s="36"/>
      <c r="AA9" s="37"/>
      <c r="AB9" s="38"/>
      <c r="AC9" s="36"/>
      <c r="AD9" s="37"/>
      <c r="AE9" s="38"/>
      <c r="AF9" s="39"/>
      <c r="AG9" s="40"/>
      <c r="AH9" s="41"/>
      <c r="AI9" s="42"/>
      <c r="AJ9" s="43"/>
      <c r="AK9" s="44"/>
      <c r="AL9" s="45">
        <f t="shared" si="0"/>
        <v>270</v>
      </c>
      <c r="AM9" s="46">
        <f t="shared" si="0"/>
        <v>28</v>
      </c>
      <c r="AN9" s="47">
        <f t="shared" si="0"/>
        <v>9</v>
      </c>
    </row>
    <row r="10" spans="1:40" ht="37.5" customHeight="1" thickBot="1" x14ac:dyDescent="0.3">
      <c r="A10" s="8" t="s">
        <v>43</v>
      </c>
      <c r="B10" s="48"/>
      <c r="C10" s="49"/>
      <c r="D10" s="50"/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>
        <v>60</v>
      </c>
      <c r="U10" s="49">
        <v>2</v>
      </c>
      <c r="V10" s="50">
        <v>1</v>
      </c>
      <c r="W10" s="48">
        <v>60</v>
      </c>
      <c r="X10" s="49">
        <v>2</v>
      </c>
      <c r="Y10" s="50">
        <v>1</v>
      </c>
      <c r="Z10" s="48"/>
      <c r="AA10" s="49"/>
      <c r="AB10" s="50"/>
      <c r="AC10" s="48"/>
      <c r="AD10" s="49"/>
      <c r="AE10" s="50"/>
      <c r="AF10" s="51"/>
      <c r="AG10" s="52"/>
      <c r="AH10" s="53"/>
      <c r="AI10" s="54"/>
      <c r="AJ10" s="55"/>
      <c r="AK10" s="56"/>
      <c r="AL10" s="57">
        <f t="shared" si="0"/>
        <v>120</v>
      </c>
      <c r="AM10" s="58">
        <f t="shared" si="0"/>
        <v>4</v>
      </c>
      <c r="AN10" s="59">
        <f t="shared" si="0"/>
        <v>2</v>
      </c>
    </row>
    <row r="11" spans="1:40" s="15" customFormat="1" ht="37.5" customHeight="1" thickBot="1" x14ac:dyDescent="0.3">
      <c r="A11" s="96" t="s">
        <v>44</v>
      </c>
      <c r="B11" s="97">
        <f>IF(SUM(B8:B10)=0," ",SUM(B8:B10))</f>
        <v>405</v>
      </c>
      <c r="C11" s="98">
        <v>30</v>
      </c>
      <c r="D11" s="99">
        <f t="shared" ref="D11:AK11" si="1">IF(SUM(D8:D10)=0," ",SUM(D8:D10))</f>
        <v>4</v>
      </c>
      <c r="E11" s="100">
        <f t="shared" si="1"/>
        <v>405</v>
      </c>
      <c r="F11" s="98">
        <f t="shared" si="1"/>
        <v>30</v>
      </c>
      <c r="G11" s="101">
        <v>5</v>
      </c>
      <c r="H11" s="97">
        <f>IF(SUM(H8:H10)=0," ",SUM(H8:H10))</f>
        <v>420</v>
      </c>
      <c r="I11" s="98">
        <f t="shared" si="1"/>
        <v>30</v>
      </c>
      <c r="J11" s="99">
        <f t="shared" si="1"/>
        <v>7</v>
      </c>
      <c r="K11" s="100">
        <f t="shared" si="1"/>
        <v>330</v>
      </c>
      <c r="L11" s="98">
        <v>30</v>
      </c>
      <c r="M11" s="101">
        <f t="shared" si="1"/>
        <v>5</v>
      </c>
      <c r="N11" s="97">
        <v>360</v>
      </c>
      <c r="O11" s="98">
        <f t="shared" si="1"/>
        <v>30</v>
      </c>
      <c r="P11" s="99">
        <f t="shared" si="1"/>
        <v>7</v>
      </c>
      <c r="Q11" s="100">
        <f t="shared" si="1"/>
        <v>330</v>
      </c>
      <c r="R11" s="98">
        <v>30</v>
      </c>
      <c r="S11" s="101">
        <f t="shared" si="1"/>
        <v>6</v>
      </c>
      <c r="T11" s="97">
        <f t="shared" si="1"/>
        <v>450</v>
      </c>
      <c r="U11" s="98">
        <v>30</v>
      </c>
      <c r="V11" s="99">
        <f t="shared" si="1"/>
        <v>9</v>
      </c>
      <c r="W11" s="100">
        <f t="shared" si="1"/>
        <v>330</v>
      </c>
      <c r="X11" s="98">
        <v>20</v>
      </c>
      <c r="Y11" s="101">
        <f t="shared" si="1"/>
        <v>5</v>
      </c>
      <c r="Z11" s="97" t="str">
        <f t="shared" si="1"/>
        <v xml:space="preserve"> </v>
      </c>
      <c r="AA11" s="98" t="str">
        <f t="shared" si="1"/>
        <v xml:space="preserve"> </v>
      </c>
      <c r="AB11" s="99" t="str">
        <f t="shared" si="1"/>
        <v xml:space="preserve"> </v>
      </c>
      <c r="AC11" s="100" t="str">
        <f t="shared" si="1"/>
        <v xml:space="preserve"> </v>
      </c>
      <c r="AD11" s="98" t="str">
        <f t="shared" si="1"/>
        <v xml:space="preserve"> </v>
      </c>
      <c r="AE11" s="101" t="str">
        <f t="shared" si="1"/>
        <v xml:space="preserve"> </v>
      </c>
      <c r="AF11" s="97" t="str">
        <f t="shared" si="1"/>
        <v xml:space="preserve"> </v>
      </c>
      <c r="AG11" s="98" t="str">
        <f t="shared" si="1"/>
        <v xml:space="preserve"> </v>
      </c>
      <c r="AH11" s="99" t="str">
        <f t="shared" si="1"/>
        <v xml:space="preserve"> </v>
      </c>
      <c r="AI11" s="100" t="str">
        <f t="shared" si="1"/>
        <v xml:space="preserve"> </v>
      </c>
      <c r="AJ11" s="98" t="str">
        <f t="shared" si="1"/>
        <v xml:space="preserve"> </v>
      </c>
      <c r="AK11" s="99" t="str">
        <f t="shared" si="1"/>
        <v xml:space="preserve"> </v>
      </c>
      <c r="AL11" s="2">
        <v>2970</v>
      </c>
      <c r="AM11" s="3">
        <f>IF(SUM(AJ11,AG11,AD11,AA11,X11,U11,R11,O11,L11,I11,F11,C11)=0," ",SUM(AJ11,AG11,AD11,AA11,X11,U11,R11,O11,L11,I11,F11,C11))</f>
        <v>230</v>
      </c>
      <c r="AN11" s="4">
        <f>IF(SUM(AK11,AH11,AE11,AB11,Y11,V11,S11,P11,M11,J11,G11,D11)=0," ",SUM(AK11,AH11,AE11,AB11,Y11,V11,S11,P11,M11,J11,G11,D11))</f>
        <v>48</v>
      </c>
    </row>
    <row r="12" spans="1:40" ht="16.5" customHeight="1" thickBo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40" ht="30.75" customHeight="1" thickBot="1" x14ac:dyDescent="0.3">
      <c r="A13" s="322" t="s">
        <v>19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4"/>
      <c r="T13" s="290" t="s">
        <v>45</v>
      </c>
      <c r="U13" s="291"/>
      <c r="V13" s="291"/>
      <c r="W13" s="291"/>
      <c r="X13" s="291"/>
      <c r="Y13" s="330" t="s">
        <v>46</v>
      </c>
      <c r="Z13" s="323"/>
      <c r="AA13" s="323"/>
      <c r="AB13" s="290"/>
      <c r="AC13" s="292" t="s">
        <v>51</v>
      </c>
      <c r="AD13" s="293"/>
      <c r="AE13" s="293"/>
      <c r="AF13" s="293"/>
      <c r="AG13" s="293"/>
      <c r="AH13" s="294"/>
      <c r="AI13" s="292" t="s">
        <v>20</v>
      </c>
      <c r="AJ13" s="293"/>
      <c r="AK13" s="293"/>
      <c r="AL13" s="293"/>
      <c r="AM13" s="293"/>
      <c r="AN13" s="314"/>
    </row>
    <row r="14" spans="1:40" ht="72.75" customHeight="1" thickBot="1" x14ac:dyDescent="0.3">
      <c r="A14" s="295" t="s">
        <v>274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7"/>
      <c r="T14" s="300">
        <v>10</v>
      </c>
      <c r="U14" s="301"/>
      <c r="V14" s="301"/>
      <c r="W14" s="301"/>
      <c r="X14" s="302"/>
      <c r="Y14" s="318">
        <v>300</v>
      </c>
      <c r="Z14" s="319"/>
      <c r="AA14" s="319"/>
      <c r="AB14" s="320"/>
      <c r="AC14" s="318" t="s">
        <v>221</v>
      </c>
      <c r="AD14" s="319"/>
      <c r="AE14" s="319"/>
      <c r="AF14" s="319"/>
      <c r="AG14" s="319"/>
      <c r="AH14" s="320"/>
      <c r="AI14" s="315" t="s">
        <v>178</v>
      </c>
      <c r="AJ14" s="316"/>
      <c r="AK14" s="316"/>
      <c r="AL14" s="316"/>
      <c r="AM14" s="316"/>
      <c r="AN14" s="317"/>
    </row>
    <row r="15" spans="1:40" s="15" customFormat="1" ht="15.75" customHeight="1" thickBot="1" x14ac:dyDescent="0.3">
      <c r="A15" s="327" t="s">
        <v>47</v>
      </c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9"/>
      <c r="T15" s="325">
        <v>10</v>
      </c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6"/>
    </row>
    <row r="16" spans="1:40" ht="10.5" customHeight="1" thickBo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40" ht="15.75" customHeight="1" x14ac:dyDescent="0.25">
      <c r="A17" s="278" t="s">
        <v>280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279"/>
      <c r="AJ17" s="279"/>
      <c r="AK17" s="279"/>
      <c r="AL17" s="279"/>
      <c r="AM17" s="279"/>
      <c r="AN17" s="280"/>
    </row>
    <row r="18" spans="1:40" s="15" customFormat="1" ht="31.5" customHeight="1" thickBot="1" x14ac:dyDescent="0.3">
      <c r="A18" s="287" t="s">
        <v>281</v>
      </c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9"/>
    </row>
    <row r="19" spans="1:4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40" ht="19.5" customHeight="1" x14ac:dyDescent="0.25">
      <c r="A20" s="321" t="s">
        <v>343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192" t="s">
        <v>112</v>
      </c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</row>
    <row r="21" spans="1:40" x14ac:dyDescent="0.25">
      <c r="AG21" s="193" t="s">
        <v>279</v>
      </c>
      <c r="AH21" s="193"/>
      <c r="AI21" s="193"/>
      <c r="AJ21" s="193"/>
      <c r="AK21" s="193"/>
      <c r="AL21" s="193"/>
      <c r="AM21" s="193"/>
    </row>
  </sheetData>
  <sheetProtection formatCells="0" formatRows="0" insertRows="0" insertHyperlinks="0" deleteColumns="0" deleteRows="0" selectLockedCells="1" sort="0" autoFilter="0" pivotTables="0"/>
  <protectedRanges>
    <protectedRange sqref="AI14 AC14 A14:AB14 AJ14:AN14 AD14:AH14" name="diplomirane"/>
    <protectedRange sqref="A15:AN15" name="hkreditiocenki"/>
  </protectedRanges>
  <mergeCells count="39">
    <mergeCell ref="AI13:AN13"/>
    <mergeCell ref="AI14:AN14"/>
    <mergeCell ref="AC14:AH14"/>
    <mergeCell ref="AC20:AN20"/>
    <mergeCell ref="A20:AB20"/>
    <mergeCell ref="A13:S13"/>
    <mergeCell ref="T15:AN15"/>
    <mergeCell ref="A15:S15"/>
    <mergeCell ref="Y13:AB13"/>
    <mergeCell ref="Y14:AB14"/>
    <mergeCell ref="AI6:AK6"/>
    <mergeCell ref="AF6:AH6"/>
    <mergeCell ref="N6:P6"/>
    <mergeCell ref="Q6:S6"/>
    <mergeCell ref="T6:V6"/>
    <mergeCell ref="AC6:AE6"/>
    <mergeCell ref="A1:AN1"/>
    <mergeCell ref="A2:AN2"/>
    <mergeCell ref="A3:AN3"/>
    <mergeCell ref="A4:E4"/>
    <mergeCell ref="F4:T4"/>
    <mergeCell ref="V4:AE4"/>
    <mergeCell ref="AF4:AN4"/>
    <mergeCell ref="AG21:AM21"/>
    <mergeCell ref="A17:AN17"/>
    <mergeCell ref="A5:AN5"/>
    <mergeCell ref="K6:M6"/>
    <mergeCell ref="A18:AN18"/>
    <mergeCell ref="T13:X13"/>
    <mergeCell ref="AC13:AH13"/>
    <mergeCell ref="W6:Y6"/>
    <mergeCell ref="Z6:AB6"/>
    <mergeCell ref="A14:S14"/>
    <mergeCell ref="A6:A7"/>
    <mergeCell ref="B6:D6"/>
    <mergeCell ref="T14:X14"/>
    <mergeCell ref="E6:G6"/>
    <mergeCell ref="H6:J6"/>
    <mergeCell ref="AL6:AN6"/>
  </mergeCells>
  <pageMargins left="0.39370078740157483" right="0" top="0.35433070866141736" bottom="0.35433070866141736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52</v>
      </c>
      <c r="C4" t="s">
        <v>53</v>
      </c>
    </row>
    <row r="5" spans="1:3" x14ac:dyDescent="0.25">
      <c r="A5" t="s">
        <v>54</v>
      </c>
      <c r="C5" t="s">
        <v>55</v>
      </c>
    </row>
    <row r="6" spans="1:3" x14ac:dyDescent="0.25">
      <c r="A6" t="s">
        <v>56</v>
      </c>
      <c r="C6" t="s">
        <v>57</v>
      </c>
    </row>
    <row r="7" spans="1:3" x14ac:dyDescent="0.25">
      <c r="A7" t="s">
        <v>58</v>
      </c>
    </row>
    <row r="8" spans="1:3" x14ac:dyDescent="0.25">
      <c r="A8" t="s">
        <v>59</v>
      </c>
      <c r="C8" t="s">
        <v>60</v>
      </c>
    </row>
    <row r="9" spans="1:3" x14ac:dyDescent="0.25">
      <c r="A9" t="s">
        <v>61</v>
      </c>
      <c r="C9" t="s">
        <v>62</v>
      </c>
    </row>
    <row r="10" spans="1:3" x14ac:dyDescent="0.25">
      <c r="A10" t="s">
        <v>63</v>
      </c>
      <c r="C10" t="s">
        <v>64</v>
      </c>
    </row>
    <row r="11" spans="1:3" x14ac:dyDescent="0.25">
      <c r="A11" t="s">
        <v>65</v>
      </c>
      <c r="C11" t="s">
        <v>66</v>
      </c>
    </row>
    <row r="12" spans="1:3" x14ac:dyDescent="0.25">
      <c r="A12" t="s">
        <v>67</v>
      </c>
      <c r="C12" t="s">
        <v>68</v>
      </c>
    </row>
    <row r="13" spans="1:3" x14ac:dyDescent="0.25">
      <c r="A13" t="s">
        <v>69</v>
      </c>
      <c r="C13" t="s">
        <v>70</v>
      </c>
    </row>
    <row r="14" spans="1:3" x14ac:dyDescent="0.25">
      <c r="A14" t="s">
        <v>71</v>
      </c>
      <c r="C14" t="s">
        <v>72</v>
      </c>
    </row>
    <row r="15" spans="1:3" x14ac:dyDescent="0.25">
      <c r="A15" t="s">
        <v>73</v>
      </c>
      <c r="C15" t="s">
        <v>74</v>
      </c>
    </row>
    <row r="16" spans="1:3" x14ac:dyDescent="0.25">
      <c r="A16" t="s">
        <v>75</v>
      </c>
      <c r="C16" t="s">
        <v>76</v>
      </c>
    </row>
    <row r="17" spans="1:3" x14ac:dyDescent="0.25">
      <c r="A17" t="s">
        <v>77</v>
      </c>
      <c r="C17" t="s">
        <v>78</v>
      </c>
    </row>
    <row r="18" spans="1:3" x14ac:dyDescent="0.25">
      <c r="A18" t="s">
        <v>79</v>
      </c>
      <c r="C18" t="s">
        <v>80</v>
      </c>
    </row>
    <row r="19" spans="1:3" x14ac:dyDescent="0.25">
      <c r="A19" t="s">
        <v>81</v>
      </c>
      <c r="C19" t="s">
        <v>82</v>
      </c>
    </row>
    <row r="20" spans="1:3" x14ac:dyDescent="0.25">
      <c r="A20" t="s">
        <v>83</v>
      </c>
    </row>
    <row r="21" spans="1:3" x14ac:dyDescent="0.25">
      <c r="A21" t="s">
        <v>84</v>
      </c>
    </row>
    <row r="22" spans="1:3" x14ac:dyDescent="0.25">
      <c r="A22" t="s">
        <v>85</v>
      </c>
      <c r="C22" t="s">
        <v>86</v>
      </c>
    </row>
    <row r="23" spans="1:3" x14ac:dyDescent="0.25">
      <c r="A23" t="s">
        <v>87</v>
      </c>
      <c r="C23" t="s">
        <v>88</v>
      </c>
    </row>
    <row r="24" spans="1:3" x14ac:dyDescent="0.25">
      <c r="A24" t="s">
        <v>89</v>
      </c>
      <c r="C24" t="s">
        <v>90</v>
      </c>
    </row>
    <row r="25" spans="1:3" x14ac:dyDescent="0.25">
      <c r="A25" t="s">
        <v>91</v>
      </c>
      <c r="C25" t="s">
        <v>92</v>
      </c>
    </row>
    <row r="26" spans="1:3" x14ac:dyDescent="0.25">
      <c r="A26" t="s">
        <v>93</v>
      </c>
      <c r="C26" t="s">
        <v>94</v>
      </c>
    </row>
    <row r="27" spans="1:3" x14ac:dyDescent="0.25">
      <c r="A27" t="s">
        <v>95</v>
      </c>
      <c r="C27" t="s">
        <v>96</v>
      </c>
    </row>
    <row r="28" spans="1:3" x14ac:dyDescent="0.25">
      <c r="A28" t="s">
        <v>97</v>
      </c>
      <c r="C28" t="s">
        <v>98</v>
      </c>
    </row>
    <row r="29" spans="1:3" x14ac:dyDescent="0.25">
      <c r="A29" t="s">
        <v>99</v>
      </c>
      <c r="C29" t="s">
        <v>100</v>
      </c>
    </row>
    <row r="30" spans="1:3" x14ac:dyDescent="0.25">
      <c r="A30" t="s">
        <v>101</v>
      </c>
      <c r="C30" t="s">
        <v>102</v>
      </c>
    </row>
    <row r="31" spans="1:3" x14ac:dyDescent="0.25">
      <c r="C31" t="s">
        <v>103</v>
      </c>
    </row>
    <row r="32" spans="1:3" x14ac:dyDescent="0.25">
      <c r="C32" t="s">
        <v>104</v>
      </c>
    </row>
    <row r="33" spans="1:3" x14ac:dyDescent="0.25">
      <c r="C33" t="s">
        <v>105</v>
      </c>
    </row>
    <row r="34" spans="1:3" x14ac:dyDescent="0.25">
      <c r="A34" t="s">
        <v>0</v>
      </c>
      <c r="C34" t="s">
        <v>106</v>
      </c>
    </row>
    <row r="35" spans="1:3" x14ac:dyDescent="0.25">
      <c r="A35" t="s">
        <v>110</v>
      </c>
      <c r="C35" t="s">
        <v>107</v>
      </c>
    </row>
    <row r="36" spans="1:3" x14ac:dyDescent="0.25">
      <c r="C36" t="s">
        <v>108</v>
      </c>
    </row>
    <row r="37" spans="1:3" x14ac:dyDescent="0.25">
      <c r="C3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2023-09-28T09:35:20Z</cp:lastPrinted>
  <dcterms:created xsi:type="dcterms:W3CDTF">2015-10-10T06:25:10Z</dcterms:created>
  <dcterms:modified xsi:type="dcterms:W3CDTF">2024-10-30T11:42:58Z</dcterms:modified>
</cp:coreProperties>
</file>