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New folder\"/>
    </mc:Choice>
  </mc:AlternateContent>
  <xr:revisionPtr revIDLastSave="0" documentId="13_ncr:1_{082F5D40-37E3-4D6D-A190-95664565FE6C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3" r:id="rId1"/>
    <sheet name="учебен план" sheetId="1" r:id="rId2"/>
    <sheet name="справка" sheetId="2" r:id="rId3"/>
  </sheets>
  <externalReferences>
    <externalReference r:id="rId4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91029"/>
</workbook>
</file>

<file path=xl/calcChain.xml><?xml version="1.0" encoding="utf-8"?>
<calcChain xmlns="http://schemas.openxmlformats.org/spreadsheetml/2006/main">
  <c r="C30" i="3" l="1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E11" i="2"/>
  <c r="D11" i="2"/>
  <c r="AN10" i="2"/>
  <c r="AM10" i="2"/>
  <c r="AL10" i="2"/>
  <c r="AN9" i="2"/>
  <c r="AM9" i="2"/>
  <c r="AL9" i="2"/>
  <c r="AN8" i="2"/>
  <c r="AM8" i="2"/>
  <c r="AL8" i="2"/>
  <c r="AL11" i="2" l="1"/>
  <c r="AM11" i="2"/>
  <c r="AN11" i="2"/>
</calcChain>
</file>

<file path=xl/sharedStrings.xml><?xml version="1.0" encoding="utf-8"?>
<sst xmlns="http://schemas.openxmlformats.org/spreadsheetml/2006/main" count="586" uniqueCount="170">
  <si>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</si>
  <si>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</si>
  <si>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</si>
  <si>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</si>
  <si>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</si>
  <si>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</si>
  <si>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</si>
  <si>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</si>
  <si>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</si>
  <si>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</si>
  <si>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</si>
  <si>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</si>
  <si>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</si>
  <si>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</si>
  <si>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</si>
  <si>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</si>
  <si>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</si>
  <si>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</si>
  <si>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</si>
  <si>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</si>
  <si>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</si>
  <si>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</si>
  <si>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</si>
  <si>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</si>
  <si>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</si>
  <si>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</si>
  <si>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</si>
  <si>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</si>
  <si>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</si>
  <si>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</si>
  <si>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</si>
  <si>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</si>
  <si>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</si>
  <si>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</si>
  <si>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</si>
  <si>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</si>
  <si>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</si>
  <si>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</si>
  <si>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</si>
  <si>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</si>
  <si>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</si>
  <si>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 xml:space="preserve">Придобита професионална квалификация:  </t>
  </si>
  <si>
    <t xml:space="preserve">Справка - извлечение от учебен план </t>
  </si>
  <si>
    <t>Софийски университет "Св. Климент Охридски"</t>
  </si>
  <si>
    <t>ECTS  кредити</t>
  </si>
  <si>
    <t>Учебни практики и курсови работи</t>
  </si>
  <si>
    <t>Натовареност,  ECTS-кредити и оценки по семестри</t>
  </si>
  <si>
    <t>код на дисциплината</t>
  </si>
  <si>
    <t>Наименование на учебната дисциплината</t>
  </si>
  <si>
    <t>З</t>
  </si>
  <si>
    <t>Общуване, език и преподаване</t>
  </si>
  <si>
    <t>и</t>
  </si>
  <si>
    <t>Методи за изследване в методиката на чуждоезиковото обучение</t>
  </si>
  <si>
    <t>2+2</t>
  </si>
  <si>
    <t>4+0</t>
  </si>
  <si>
    <t>История на ЧЕО</t>
  </si>
  <si>
    <t>Технология на урока по чужд език</t>
  </si>
  <si>
    <t>ки</t>
  </si>
  <si>
    <t>Приобщаващо образование</t>
  </si>
  <si>
    <t>И</t>
  </si>
  <si>
    <t>Проверка и измерване на учебните постижения</t>
  </si>
  <si>
    <t>2+0</t>
  </si>
  <si>
    <t>Учебна лексикография</t>
  </si>
  <si>
    <t>Дейностноориентираният подход в чуждоезиковото обучение</t>
  </si>
  <si>
    <t>Философска антропология</t>
  </si>
  <si>
    <t>Ранно чуждоезиково обучение</t>
  </si>
  <si>
    <t>Междукултурна комуникация и междукултурно учене</t>
  </si>
  <si>
    <t>Съвременно езиково обучение и учебният комплекс</t>
  </si>
  <si>
    <t>Педагогическо общуване</t>
  </si>
  <si>
    <t>Анализ на междуезиковото разбиране</t>
  </si>
  <si>
    <t>Лингвистични основи на чуждоезиковото обучение</t>
  </si>
  <si>
    <t>Педагогика</t>
  </si>
  <si>
    <t>Хоспитиране</t>
  </si>
  <si>
    <t>П</t>
  </si>
  <si>
    <t>Текуща педагогическа практика</t>
  </si>
  <si>
    <t>Стажантска практика</t>
  </si>
  <si>
    <t>октомври</t>
  </si>
  <si>
    <t>4+2</t>
  </si>
  <si>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</si>
  <si>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</si>
  <si>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</si>
  <si>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</si>
  <si>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</si>
  <si>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Професионално направление:</t>
  </si>
  <si>
    <t>Специалност:</t>
  </si>
  <si>
    <t>Форма на обучение:</t>
  </si>
  <si>
    <t>редовна форма на обучение</t>
  </si>
  <si>
    <t>Продължителност на обучението (брой семестри):</t>
  </si>
  <si>
    <t>Професионална квалификация: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</si>
  <si>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</si>
  <si>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</si>
  <si>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</si>
  <si>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</si>
  <si>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</si>
  <si>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ОКС „магистър”</t>
  </si>
  <si>
    <t>К</t>
  </si>
  <si>
    <t>Н</t>
  </si>
  <si>
    <t>Брой часове за подготовка</t>
  </si>
  <si>
    <t>Първа държавна   сесия</t>
  </si>
  <si>
    <t>м. октомври</t>
  </si>
  <si>
    <t xml:space="preserve">Общ брой кредити:  </t>
  </si>
  <si>
    <t>форма на обучение:</t>
  </si>
  <si>
    <t>продължителност на обучение:</t>
  </si>
  <si>
    <t>XI</t>
  </si>
  <si>
    <t>XII</t>
  </si>
  <si>
    <t>натовареност (ч.)</t>
  </si>
  <si>
    <r>
      <t>Декан:</t>
    </r>
    <r>
      <rPr>
        <sz val="10"/>
        <rFont val="Arial"/>
        <family val="2"/>
      </rPr>
      <t>.....................................</t>
    </r>
  </si>
  <si>
    <t>(проф. д-р Мадлен Данова)</t>
  </si>
  <si>
    <t>Академично (педагогическо) писане на чужд език</t>
  </si>
  <si>
    <t>Увод в емпрунтологията</t>
  </si>
  <si>
    <t>1.3. Педагогика на обучението по чужд език</t>
  </si>
  <si>
    <t>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</t>
  </si>
  <si>
    <t>Специализиращ курс по чужд език</t>
  </si>
  <si>
    <t>Обучение по български език като чужд</t>
  </si>
  <si>
    <t>Защита на дипломна работа                                                                                                                                              Държавен практико-приложен изпит за придобиване на професионална квалификация "учител по…"</t>
  </si>
  <si>
    <t>М</t>
  </si>
  <si>
    <t>Защита на дипломна работа                                                                                                                            Държавен практико-приложен изпит за придобиване на професионална квалификация "учител по…"</t>
  </si>
  <si>
    <t>2+1</t>
  </si>
  <si>
    <t>Медийно образование и изграждане на умения за обучител по медийна грамотност</t>
  </si>
  <si>
    <t>Избираеми дисциплини от 1 група - педагогически, психологически и частно-дидактически</t>
  </si>
  <si>
    <t>Методика на обучението по чужд език</t>
  </si>
  <si>
    <t>Факултативни дисциплини</t>
  </si>
  <si>
    <t>Ф</t>
  </si>
  <si>
    <t>Магистърска програма "Методика на чуждоезиковото обучение в междукултурна среда"</t>
  </si>
  <si>
    <t xml:space="preserve">Катедрата по методика на чуждоезиковото обучение вижда своята мисия в подготовката на висококвалифицирани специалисти със самостоятелно мислене и готовност за непрекъснато усъвършенстване, способни да отговорят на съответните изисквания за организация и ръководство на учебния процес по чужд език в мултиезикова среда.
Предметът на чуждоезиковото обучение днес непрекъснато се разширява, за да може да обхване многоаспектните проблеми на общуването, езика и неговото преподаване и усвояване в мултикултурна езикова среда. Ето защо магистърската програма, предлагана от Катедрата по методика, има интердисциплинарен характер и предлага курсове в различни тематични модули: Методика и методология, Чуждоезиково обучение в мултикултурна среда, Лингвистика, История и философия, Съвременни комуникации и технологии. Запазвайки спецификата на гледната си точка, дисциплините в модулите се обединяват около идеята за цялостност на човека и езика и допринасят за изграждането на интегрирана и съвременна картина за света и мястото на чуждоезиковото обучение в него.
</t>
  </si>
  <si>
    <t>За нуждите на образователната система в България и в ЕС са необходими кадри с професионална квалификация, по-висока от придобитата в бакалавърската степен. Предлаганият магистърски план ще подготвя специалисти, които могат да се реализират както следва: директори или заместник-директори по учебната работа в езикови училища; експерти по чужд език и работа в междукултурна среда в правителствени и европейски структури, регионални инспектори и по-големите общински центрове; експерти по проблемите на образованието и социално-педагогическите дейности в общините, както и консултанти в различни държавни, неправителствени и частни организации; ръководители на методически обединения по чужд език и работа в междукултурна среда и др.; преподаватели в областта на професионално ориентираното чуждоезиково обучение в междукултрна среда; преподаватели по учебните предмети, специалисти по  чуждоезиково обучение в междукултурна среда.</t>
  </si>
  <si>
    <t>Забележки:</t>
  </si>
  <si>
    <t>Междукултурна комуникация и изкуство</t>
  </si>
  <si>
    <t>Европейска езикова и образователна политика в мултикултурна среда</t>
  </si>
  <si>
    <t xml:space="preserve">Съвременни тенденции в междукултурното образование </t>
  </si>
  <si>
    <t>Психология</t>
  </si>
  <si>
    <t xml:space="preserve"> Методика на чуждоезиковото обучение в междукултурна среда</t>
  </si>
  <si>
    <t>Избираеми дисциплини от 2 група - интердисциплинарни и приложно-експериментални дисциплини, ориентирани към ключови компетентности и свързани с професионално-педагогическата реализация на учителите</t>
  </si>
  <si>
    <r>
      <t>Специалност "Английска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Скандинавистика" /  магистърска програма</t>
    </r>
    <r>
      <rPr>
        <b/>
        <sz val="9"/>
        <rFont val="Arial"/>
        <family val="2"/>
        <charset val="204"/>
      </rPr>
      <t xml:space="preserve"> "Методика на чуждоезиковото обучение в междукултурна среда"</t>
    </r>
  </si>
  <si>
    <t>Факултативна дисциплина</t>
  </si>
  <si>
    <t>Информационни и комуникационни технологии в обучението и работа в дигитална среда</t>
  </si>
  <si>
    <t>Избираеми дидактически дисциплини от първа група - педагогически, психологически и частно-дидактически</t>
  </si>
  <si>
    <t>Избираеми дидактически дисциплини от втора група интердисциплинарни и приложно-експериментални дисциплини, ориентирани към ключови компетентности и свързани с професионално-педагогическата реализация на учителите</t>
  </si>
  <si>
    <t>Задължителни педагогически дисциплини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</si>
  <si>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</si>
  <si>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</si>
  <si>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</si>
  <si>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</si>
  <si>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</si>
  <si>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</si>
  <si>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</si>
  <si>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</si>
  <si>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</si>
  <si>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Свободноизбираеми дисциплини</t>
  </si>
  <si>
    <t xml:space="preserve">Педагогическа реторика  </t>
  </si>
  <si>
    <t>за випуска, започнал през  2021/2022  уч.година</t>
  </si>
  <si>
    <t xml:space="preserve">1. Списъкът на свободноизбираемите дисциплини се актуализира периодично в съответствие с предложенията на преподавателите в програмата и на гостуващите чуждестранни лектори. Студентите, завършилите бакалавърска степен с педагогическа правоспособност, могат да избират от всички групи избираеми курсове, според спецификата на интересите им.                                                                                                                                                                                      </t>
  </si>
  <si>
    <t xml:space="preserve">Настоящата магистърска програма дава знания и умения за повишаване качеството на подготовката на педагогическите кадри, за подпомагане на кариерното развитие на учителите, както и за синхронизиране на подготовката и квалификацията на учителите с европейските стандарти в образованието на педагогическите кадри.
Интердисциплинарният характер на магистърската програма дава възможност да се подготвят високвалифицирани специалисти, както в системата на образованието и науката, така и в други области на обществения живот.
Цялостната теоретична и практическа насоченост на програмата е съобрразена с широките възможности за бъдеща реализация на специалистите, които придобиват умения и компетентност да анализират и оценяват. 
Подготовка на висококвалифицирани специалисти, които съзнават богатството от теоретични възможности за постигане на ефективност в чуждоезиковото обучение и проявят самостоятелност, творчество и отговорност при взимането на професионални решения. Програмата се предлага и на английски език за професионална квалификация "методик по преподаване на чужд език в междукултурна среда". Студентите завършват със защита на дипломна работа, а тези, които искат да придобият и учителска правоспособност, и с държавен практико-приложен изпит за придобиване на професионална квалификация "учител по…" </t>
  </si>
  <si>
    <r>
      <t>1</t>
    </r>
    <r>
      <rPr>
        <i/>
        <sz val="9"/>
        <color theme="1"/>
        <rFont val="Arial"/>
        <family val="2"/>
        <charset val="204"/>
      </rPr>
      <t>+ 2</t>
    </r>
  </si>
  <si>
    <r>
      <t xml:space="preserve">2. Студентите, които нямат педагогическа правоспособност от бакалавърската си степен и положили успешно изпити по дисциплините от избираемия </t>
    </r>
    <r>
      <rPr>
        <b/>
        <sz val="9"/>
        <color theme="1"/>
        <rFont val="Arial"/>
        <family val="2"/>
        <charset val="204"/>
      </rPr>
      <t>Педагогически модул</t>
    </r>
    <r>
      <rPr>
        <sz val="9"/>
        <color theme="1"/>
        <rFont val="Arial"/>
        <family val="2"/>
        <charset val="204"/>
      </rPr>
      <t>, получават професионална квалификация „учител по чужд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• •     •Компетентностен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Студентите, които нямат ниво на владеене на чуждия език В2, задължително посещават избираемия курс по специализиращ чужд език.                Обучението за придобиване на професионална квалификация „учител” завършва с държавен практико-приложен изпит.</t>
    </r>
  </si>
  <si>
    <r>
      <t>ДЕКАН:</t>
    </r>
    <r>
      <rPr>
        <sz val="9"/>
        <color theme="1"/>
        <rFont val="Arial"/>
        <family val="2"/>
        <charset val="204"/>
      </rPr>
      <t>.........................</t>
    </r>
  </si>
  <si>
    <r>
      <t xml:space="preserve">         </t>
    </r>
    <r>
      <rPr>
        <b/>
        <sz val="9"/>
        <color theme="1"/>
        <rFont val="Arial"/>
        <family val="2"/>
        <charset val="204"/>
      </rPr>
      <t>проф. д-р Мадлен Данова</t>
    </r>
  </si>
  <si>
    <t>Педагогически модул</t>
  </si>
  <si>
    <t>Чуждоезиково обучение в междукултурна среда  -педагогически модул</t>
  </si>
  <si>
    <t xml:space="preserve">Избираеми дисциплини – избраните дисциплини трябва да носятв І-ви семестър минимум  9кр. , а  във втори семестър - 3 кр. за избралите един от двата модула и 15 кр. за бакалаври-учители  </t>
  </si>
  <si>
    <r>
      <t>3. Студентите, положили успешно изпити по дисциплините от избираемия  модул "</t>
    </r>
    <r>
      <rPr>
        <b/>
        <sz val="9"/>
        <color theme="1"/>
        <rFont val="Arial"/>
        <family val="2"/>
        <charset val="204"/>
      </rPr>
      <t>Чуждоезиково обучение в междукултурна среда - педагогически модул"</t>
    </r>
    <r>
      <rPr>
        <sz val="9"/>
        <color theme="1"/>
        <rFont val="Arial"/>
        <family val="2"/>
        <charset val="204"/>
      </rPr>
      <t xml:space="preserve">, получават професионална квалификация „учител по чужд език и методик по преподаване на чужд език в междукултурна среда”. Те трябва задължително да са посещавали и положили успешно изпити по следните избираеми дисциплини:
1. Педагогика 
2. Психология 
3. Методика на обучението по чужд език       
4. Информационни и комуникационни технологии в обучението и работа в дигитална среда                                                                                                                                            
5. Педагогическо взаимодействие в междукултурна среда                                                                                                                                                                                                        6. Медийно образование и изграждане на умения за обучител по медийна грамотност   
7. Междукултурна комуникация и изкуство  
8. Междукултурна комуникация и междукултурно учене
9. Специализилащ курс по английски език 
10. Академично (педагогическо) писане на чужд език 
11.Хоспитиране 
12.Текуща педагогическа практика                                                                                                                                                                   
13. Стажантска практика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</si>
  <si>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>Методик по преподаване на чужд език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в междукултурна среда и учител по чужд език английски/френски/немски/испански/италиански/португалски/румънски/старогръцки и латински/новогръцки/арабски/арменски/хинди/персийски/китайски/корейски/турски/японски/норвежки/шведски/датски език</t>
    </r>
  </si>
  <si>
    <t>Методик по чужд език и учител по английски/френски/немски/испански/италиански/португалски/румънски/старогръцки/латински и новогръцки/арабски/арменски/хинди/персийски/китайски/корейски/турски/японски/норвежки/шведски/датски език</t>
  </si>
  <si>
    <t xml:space="preserve">Настоящият учебен план е насочен към кандидати с проявен интерес към лингводидактическите, филологическите и педагогическите изследвания и към работещи учители по език, с интерес към работа в междукултурна образователна среда, както и към бакалаври от други специалности, владеещи много добре писмено и говоримо съответния език. Професионалната квалификация „учител по език“ се придобива от студентите, избрали педагогическия модул, а квалификацията "методик по преподаване на чужд език в междукултурна среда", от студентите, избрали модула "Чуждоезиково обучение в междукултурна среда", като те получават и професионална квалификация "учител по чужд език".
Програмата има за цел подготовката на висококвалифицирани педагогически кадри за реализиране на учебно-възпитателния процес в чуждоезиковото обучение. Чрез включените в нея учебни дисциплини се разширяват и обогатяват лингвистичните, педагогическите и методическите компетенции на обучаваните, които са им необходими при преподаването на чужд език. Програмата цели да доразвие, специализира и задълбочи познанията в областта на чуждоезиковото обучение.
Програмата дава широкопрофилни теоретични знания, развиване на умения за анализ и синтез на научната информация, способности за критично мислене, аргументирана защита и/или критика на научни постановки и практическото им приложение. Подготовка на висококвалифицирани специалисти, които съзнават богатството от теоретични възможности за постигане на ефективност в чуждоезиковото обучение и проявяват самостоятелност, творчество и  отговорност при вземането на професионални решения.
Освен теоретичната подготовка, програмата дава възможност за усъвършенстване на практическите езикови, комуникативни и педагогически умения на обучаваните. Приемът в програмата се извършва през зимния семестър. </t>
  </si>
  <si>
    <t>Учебният план е приет на заседание на Факултетен съвет с протокол № 11/06.07.2021 г.</t>
  </si>
  <si>
    <t>юли</t>
  </si>
  <si>
    <t>Учебният план е приет с решение на ФС № 11/06.07.2021 г.</t>
  </si>
  <si>
    <t>м. юли</t>
  </si>
  <si>
    <t>2 /два/ семестъра, от зимен семестър</t>
  </si>
  <si>
    <t>2 /два/ семестъра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</si>
</sst>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2"/>
      <name val="Times New Roman"/>
      <family val="1"/>
      <charset val="204"/>
    </font>
    <font>
      <b/>
      <sz val="10"/>
      <color rgb="FF3F3F3F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  <charset val="204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</font>
    <font>
      <sz val="9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1"/>
      <color theme="1"/>
      <name val="Arial Narrow"/>
      <family val="2"/>
    </font>
    <font>
      <b/>
      <sz val="11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6" fillId="3" borderId="59" applyNumberFormat="0" applyAlignment="0" applyProtection="0"/>
  </cellStyleXfs>
  <cellXfs count="403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 applyProtection="1">
      <alignment wrapText="1"/>
      <protection hidden="1"/>
    </xf>
    <xf numFmtId="0" fontId="10" fillId="0" borderId="4" xfId="0" applyFont="1" applyBorder="1" applyAlignment="1" applyProtection="1">
      <alignment wrapText="1"/>
      <protection hidden="1"/>
    </xf>
    <xf numFmtId="0" fontId="27" fillId="0" borderId="4" xfId="0" applyFont="1" applyBorder="1" applyAlignment="1" applyProtection="1">
      <alignment wrapText="1"/>
      <protection hidden="1"/>
    </xf>
    <xf numFmtId="0" fontId="27" fillId="0" borderId="5" xfId="0" applyFont="1" applyBorder="1" applyAlignment="1" applyProtection="1">
      <alignment wrapText="1"/>
      <protection hidden="1"/>
    </xf>
    <xf numFmtId="0" fontId="10" fillId="0" borderId="6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1" fillId="0" borderId="7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27" fillId="0" borderId="7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3" fillId="0" borderId="7" xfId="0" applyFont="1" applyBorder="1" applyAlignment="1" applyProtection="1">
      <alignment wrapText="1"/>
      <protection hidden="1"/>
    </xf>
    <xf numFmtId="0" fontId="15" fillId="0" borderId="3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28" fillId="0" borderId="4" xfId="0" applyFont="1" applyBorder="1" applyAlignment="1" applyProtection="1">
      <alignment wrapText="1"/>
      <protection hidden="1"/>
    </xf>
    <xf numFmtId="0" fontId="28" fillId="0" borderId="5" xfId="0" applyFont="1" applyBorder="1" applyAlignment="1" applyProtection="1">
      <alignment wrapText="1"/>
      <protection hidden="1"/>
    </xf>
    <xf numFmtId="0" fontId="15" fillId="0" borderId="6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28" fillId="0" borderId="0" xfId="0" applyFont="1" applyBorder="1" applyAlignment="1" applyProtection="1">
      <alignment wrapText="1"/>
      <protection hidden="1"/>
    </xf>
    <xf numFmtId="0" fontId="28" fillId="0" borderId="7" xfId="0" applyFont="1" applyBorder="1" applyAlignment="1" applyProtection="1">
      <alignment wrapText="1"/>
      <protection hidden="1"/>
    </xf>
    <xf numFmtId="0" fontId="15" fillId="0" borderId="8" xfId="0" applyFont="1" applyBorder="1" applyAlignment="1" applyProtection="1">
      <alignment wrapText="1"/>
      <protection hidden="1"/>
    </xf>
    <xf numFmtId="0" fontId="15" fillId="0" borderId="9" xfId="0" applyFont="1" applyBorder="1" applyAlignment="1" applyProtection="1">
      <alignment wrapText="1"/>
      <protection hidden="1"/>
    </xf>
    <xf numFmtId="0" fontId="15" fillId="0" borderId="6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8" fillId="0" borderId="7" xfId="0" applyFont="1" applyBorder="1" applyAlignment="1">
      <alignment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wrapText="1"/>
    </xf>
    <xf numFmtId="0" fontId="28" fillId="0" borderId="4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15" fillId="0" borderId="11" xfId="0" applyNumberFormat="1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27" fillId="0" borderId="0" xfId="0" applyFont="1"/>
    <xf numFmtId="0" fontId="18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Fill="1" applyBorder="1" applyProtection="1">
      <protection hidden="1"/>
    </xf>
    <xf numFmtId="0" fontId="30" fillId="0" borderId="12" xfId="0" applyFont="1" applyFill="1" applyBorder="1" applyAlignment="1" applyProtection="1">
      <alignment vertical="center"/>
      <protection hidden="1"/>
    </xf>
    <xf numFmtId="0" fontId="29" fillId="0" borderId="0" xfId="0" applyFont="1" applyFill="1" applyBorder="1" applyProtection="1">
      <protection locked="0"/>
    </xf>
    <xf numFmtId="0" fontId="21" fillId="0" borderId="13" xfId="0" applyFont="1" applyFill="1" applyBorder="1" applyAlignment="1" applyProtection="1">
      <alignment horizontal="center" vertical="center" textRotation="90" wrapText="1"/>
      <protection hidden="1"/>
    </xf>
    <xf numFmtId="0" fontId="21" fillId="0" borderId="14" xfId="0" applyFont="1" applyFill="1" applyBorder="1" applyAlignment="1" applyProtection="1">
      <alignment horizontal="center" vertical="center" textRotation="90" wrapText="1"/>
      <protection hidden="1"/>
    </xf>
    <xf numFmtId="0" fontId="31" fillId="0" borderId="15" xfId="0" applyFont="1" applyFill="1" applyBorder="1" applyAlignment="1" applyProtection="1">
      <alignment horizontal="center" vertical="center" textRotation="90"/>
      <protection hidden="1"/>
    </xf>
    <xf numFmtId="0" fontId="21" fillId="0" borderId="16" xfId="0" applyFont="1" applyFill="1" applyBorder="1" applyAlignment="1" applyProtection="1">
      <alignment horizontal="center" vertical="center" textRotation="90" wrapText="1"/>
      <protection hidden="1"/>
    </xf>
    <xf numFmtId="0" fontId="21" fillId="0" borderId="17" xfId="0" applyFont="1" applyFill="1" applyBorder="1" applyAlignment="1" applyProtection="1">
      <alignment horizontal="center" vertical="center" textRotation="90" wrapText="1"/>
      <protection hidden="1"/>
    </xf>
    <xf numFmtId="0" fontId="31" fillId="0" borderId="18" xfId="0" applyFont="1" applyFill="1" applyBorder="1" applyAlignment="1" applyProtection="1">
      <alignment horizontal="center" vertical="center" textRotation="90"/>
      <protection hidden="1"/>
    </xf>
    <xf numFmtId="0" fontId="22" fillId="0" borderId="19" xfId="0" applyFont="1" applyFill="1" applyBorder="1" applyAlignment="1" applyProtection="1">
      <alignment horizontal="right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textRotation="90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 textRotation="90" wrapText="1"/>
      <protection locked="0"/>
    </xf>
    <xf numFmtId="0" fontId="23" fillId="4" borderId="21" xfId="0" applyFont="1" applyFill="1" applyBorder="1" applyAlignment="1" applyProtection="1">
      <alignment horizontal="center" vertical="center" wrapText="1"/>
      <protection locked="0"/>
    </xf>
    <xf numFmtId="0" fontId="23" fillId="4" borderId="8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right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textRotation="90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0" fontId="23" fillId="4" borderId="29" xfId="0" applyFont="1" applyFill="1" applyBorder="1" applyAlignment="1" applyProtection="1">
      <alignment horizontal="center" vertical="center" textRotation="90" wrapText="1"/>
      <protection locked="0"/>
    </xf>
    <xf numFmtId="0" fontId="23" fillId="4" borderId="11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31" fillId="0" borderId="27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30" xfId="0" applyFont="1" applyFill="1" applyBorder="1" applyAlignment="1" applyProtection="1">
      <alignment horizontal="center" vertical="center"/>
      <protection locked="0"/>
    </xf>
    <xf numFmtId="0" fontId="22" fillId="0" borderId="31" xfId="0" applyFont="1" applyFill="1" applyBorder="1" applyAlignment="1" applyProtection="1">
      <alignment horizontal="right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textRotation="90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23" fillId="4" borderId="5" xfId="0" applyFont="1" applyFill="1" applyBorder="1" applyAlignment="1" applyProtection="1">
      <alignment horizontal="center" vertical="center" textRotation="90" wrapText="1"/>
      <protection locked="0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23" fillId="4" borderId="32" xfId="0" applyFont="1" applyFill="1" applyBorder="1" applyAlignment="1" applyProtection="1">
      <alignment horizontal="right" vertical="center" wrapText="1"/>
      <protection hidden="1"/>
    </xf>
    <xf numFmtId="0" fontId="23" fillId="4" borderId="33" xfId="0" applyFont="1" applyFill="1" applyBorder="1" applyAlignment="1" applyProtection="1">
      <alignment horizontal="center" vertical="center" textRotation="90" wrapText="1"/>
      <protection hidden="1"/>
    </xf>
    <xf numFmtId="0" fontId="23" fillId="4" borderId="34" xfId="0" applyFont="1" applyFill="1" applyBorder="1" applyAlignment="1" applyProtection="1">
      <alignment horizontal="center" vertical="center" textRotation="90" wrapText="1"/>
      <protection hidden="1"/>
    </xf>
    <xf numFmtId="0" fontId="23" fillId="4" borderId="35" xfId="0" applyFont="1" applyFill="1" applyBorder="1" applyAlignment="1" applyProtection="1">
      <alignment horizontal="center" vertical="center" textRotation="90" wrapText="1"/>
      <protection hidden="1"/>
    </xf>
    <xf numFmtId="0" fontId="23" fillId="4" borderId="36" xfId="0" applyFont="1" applyFill="1" applyBorder="1" applyAlignment="1" applyProtection="1">
      <alignment horizontal="center" vertical="center" textRotation="90" wrapText="1"/>
      <protection hidden="1"/>
    </xf>
    <xf numFmtId="0" fontId="23" fillId="4" borderId="37" xfId="0" applyFont="1" applyFill="1" applyBorder="1" applyAlignment="1" applyProtection="1">
      <alignment horizontal="center" vertical="center" textRotation="90" wrapText="1"/>
      <protection hidden="1"/>
    </xf>
    <xf numFmtId="0" fontId="30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3" fillId="5" borderId="20" xfId="0" applyFont="1" applyFill="1" applyBorder="1" applyAlignment="1" applyProtection="1">
      <alignment horizontal="center" vertical="center" wrapText="1"/>
      <protection locked="0"/>
    </xf>
    <xf numFmtId="0" fontId="23" fillId="5" borderId="27" xfId="0" applyFont="1" applyFill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textRotation="90" wrapText="1"/>
      <protection locked="0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  <xf numFmtId="0" fontId="23" fillId="6" borderId="33" xfId="0" applyFont="1" applyFill="1" applyBorder="1" applyAlignment="1" applyProtection="1">
      <alignment horizontal="center" vertical="center" textRotation="90" wrapText="1"/>
      <protection hidden="1"/>
    </xf>
    <xf numFmtId="0" fontId="23" fillId="6" borderId="34" xfId="0" applyFont="1" applyFill="1" applyBorder="1" applyAlignment="1" applyProtection="1">
      <alignment horizontal="center" vertical="center" textRotation="90" wrapText="1"/>
      <protection hidden="1"/>
    </xf>
    <xf numFmtId="0" fontId="23" fillId="6" borderId="35" xfId="0" applyFont="1" applyFill="1" applyBorder="1" applyAlignment="1" applyProtection="1">
      <alignment horizontal="center" vertical="center" textRotation="90" wrapText="1"/>
      <protection hidden="1"/>
    </xf>
    <xf numFmtId="0" fontId="23" fillId="6" borderId="36" xfId="0" applyFont="1" applyFill="1" applyBorder="1" applyAlignment="1" applyProtection="1">
      <alignment horizontal="center" vertical="center" textRotation="90" wrapText="1"/>
      <protection hidden="1"/>
    </xf>
    <xf numFmtId="0" fontId="23" fillId="6" borderId="37" xfId="0" applyFont="1" applyFill="1" applyBorder="1" applyAlignment="1" applyProtection="1">
      <alignment horizontal="center" vertical="center" textRotation="90" wrapText="1"/>
      <protection hidden="1"/>
    </xf>
    <xf numFmtId="0" fontId="31" fillId="5" borderId="23" xfId="0" applyFont="1" applyFill="1" applyBorder="1" applyAlignment="1" applyProtection="1">
      <alignment horizontal="center" vertical="center" textRotation="90"/>
      <protection hidden="1"/>
    </xf>
    <xf numFmtId="0" fontId="31" fillId="5" borderId="24" xfId="0" applyFont="1" applyFill="1" applyBorder="1" applyAlignment="1" applyProtection="1">
      <alignment horizontal="center" vertical="center" textRotation="90"/>
      <protection hidden="1"/>
    </xf>
    <xf numFmtId="0" fontId="31" fillId="5" borderId="38" xfId="0" applyFont="1" applyFill="1" applyBorder="1" applyAlignment="1" applyProtection="1">
      <alignment horizontal="center" vertical="center" textRotation="90"/>
      <protection hidden="1"/>
    </xf>
    <xf numFmtId="0" fontId="31" fillId="5" borderId="27" xfId="0" applyFont="1" applyFill="1" applyBorder="1" applyAlignment="1" applyProtection="1">
      <alignment horizontal="center" vertical="center" textRotation="90"/>
      <protection hidden="1"/>
    </xf>
    <xf numFmtId="0" fontId="31" fillId="5" borderId="11" xfId="0" applyFont="1" applyFill="1" applyBorder="1" applyAlignment="1" applyProtection="1">
      <alignment horizontal="center" vertical="center" textRotation="90"/>
      <protection hidden="1"/>
    </xf>
    <xf numFmtId="0" fontId="31" fillId="5" borderId="28" xfId="0" applyFont="1" applyFill="1" applyBorder="1" applyAlignment="1" applyProtection="1">
      <alignment horizontal="center" vertical="center" textRotation="90"/>
      <protection hidden="1"/>
    </xf>
    <xf numFmtId="0" fontId="31" fillId="5" borderId="16" xfId="0" applyFont="1" applyFill="1" applyBorder="1" applyAlignment="1" applyProtection="1">
      <alignment horizontal="center" vertical="center" textRotation="90"/>
      <protection hidden="1"/>
    </xf>
    <xf numFmtId="0" fontId="31" fillId="5" borderId="17" xfId="0" applyFont="1" applyFill="1" applyBorder="1" applyAlignment="1" applyProtection="1">
      <alignment horizontal="center" vertical="center" textRotation="90"/>
      <protection hidden="1"/>
    </xf>
    <xf numFmtId="0" fontId="31" fillId="5" borderId="18" xfId="0" applyFont="1" applyFill="1" applyBorder="1" applyAlignment="1" applyProtection="1">
      <alignment horizontal="center" vertical="center" textRotation="90"/>
      <protection hidden="1"/>
    </xf>
    <xf numFmtId="0" fontId="32" fillId="5" borderId="36" xfId="0" applyFont="1" applyFill="1" applyBorder="1" applyAlignment="1" applyProtection="1">
      <alignment horizontal="center" vertical="center" textRotation="90"/>
      <protection hidden="1"/>
    </xf>
    <xf numFmtId="0" fontId="32" fillId="5" borderId="34" xfId="0" applyFont="1" applyFill="1" applyBorder="1" applyAlignment="1" applyProtection="1">
      <alignment horizontal="center" vertical="center" textRotation="90"/>
      <protection hidden="1"/>
    </xf>
    <xf numFmtId="0" fontId="32" fillId="5" borderId="35" xfId="0" applyFont="1" applyFill="1" applyBorder="1" applyAlignment="1" applyProtection="1">
      <alignment horizontal="center" vertical="center" textRotation="90"/>
      <protection hidden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textRotation="90" wrapText="1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33" fillId="0" borderId="27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0" fontId="33" fillId="0" borderId="28" xfId="0" applyFont="1" applyBorder="1" applyAlignment="1">
      <alignment horizontal="center" vertical="center"/>
    </xf>
    <xf numFmtId="0" fontId="33" fillId="0" borderId="11" xfId="0" applyFont="1" applyBorder="1" applyAlignment="1">
      <alignment vertical="center" wrapText="1"/>
    </xf>
    <xf numFmtId="0" fontId="37" fillId="0" borderId="0" xfId="0" applyFont="1" applyAlignment="1">
      <alignment vertical="center"/>
    </xf>
    <xf numFmtId="0" fontId="37" fillId="5" borderId="0" xfId="0" applyFont="1" applyFill="1" applyAlignment="1">
      <alignment vertical="center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38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5" borderId="16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>
      <alignment vertical="center"/>
    </xf>
    <xf numFmtId="0" fontId="33" fillId="5" borderId="17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>
      <alignment horizontal="left" vertical="center" wrapText="1"/>
    </xf>
    <xf numFmtId="0" fontId="33" fillId="5" borderId="17" xfId="0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28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 wrapText="1"/>
    </xf>
    <xf numFmtId="0" fontId="33" fillId="5" borderId="14" xfId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left" vertical="center" wrapText="1"/>
    </xf>
    <xf numFmtId="0" fontId="33" fillId="5" borderId="15" xfId="0" applyFont="1" applyFill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3" fillId="5" borderId="27" xfId="1" applyFont="1" applyFill="1" applyBorder="1" applyAlignment="1">
      <alignment horizontal="center" vertical="center"/>
    </xf>
    <xf numFmtId="0" fontId="33" fillId="5" borderId="11" xfId="1" applyFont="1" applyFill="1" applyBorder="1" applyAlignment="1">
      <alignment horizontal="center" vertical="center"/>
    </xf>
    <xf numFmtId="0" fontId="33" fillId="5" borderId="11" xfId="1" applyFont="1" applyFill="1" applyBorder="1" applyAlignment="1">
      <alignment horizontal="left" vertical="center" wrapText="1"/>
    </xf>
    <xf numFmtId="0" fontId="33" fillId="5" borderId="28" xfId="1" applyFont="1" applyFill="1" applyBorder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33" fillId="5" borderId="14" xfId="0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left" vertical="center" wrapText="1"/>
      <protection locked="0"/>
    </xf>
    <xf numFmtId="0" fontId="33" fillId="0" borderId="24" xfId="0" applyFont="1" applyBorder="1" applyAlignment="1" applyProtection="1">
      <alignment horizontal="center" vertical="center" textRotation="90" wrapText="1"/>
      <protection locked="0"/>
    </xf>
    <xf numFmtId="0" fontId="33" fillId="0" borderId="38" xfId="0" applyFont="1" applyBorder="1" applyAlignment="1" applyProtection="1">
      <alignment horizontal="center" vertical="center" textRotation="90" wrapText="1"/>
      <protection locked="0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textRotation="90" wrapText="1"/>
    </xf>
    <xf numFmtId="0" fontId="33" fillId="5" borderId="27" xfId="0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center" vertical="center"/>
    </xf>
    <xf numFmtId="0" fontId="33" fillId="5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5" borderId="15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2" borderId="39" xfId="0" applyFont="1" applyFill="1" applyBorder="1" applyAlignment="1" applyProtection="1">
      <alignment horizontal="center" vertical="center" textRotation="90" wrapText="1"/>
    </xf>
    <xf numFmtId="0" fontId="33" fillId="0" borderId="39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5" borderId="0" xfId="0" applyFont="1" applyFill="1" applyBorder="1" applyAlignment="1">
      <alignment vertical="center"/>
    </xf>
    <xf numFmtId="0" fontId="37" fillId="5" borderId="0" xfId="1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 textRotation="90" wrapText="1"/>
    </xf>
    <xf numFmtId="0" fontId="37" fillId="0" borderId="0" xfId="0" applyFont="1" applyFill="1" applyAlignment="1" applyProtection="1">
      <alignment vertical="center"/>
      <protection locked="0"/>
    </xf>
    <xf numFmtId="0" fontId="42" fillId="5" borderId="21" xfId="0" applyFont="1" applyFill="1" applyBorder="1" applyAlignment="1" applyProtection="1">
      <alignment horizontal="center" vertical="center" wrapText="1"/>
      <protection locked="0"/>
    </xf>
    <xf numFmtId="0" fontId="42" fillId="5" borderId="22" xfId="0" applyFont="1" applyFill="1" applyBorder="1" applyAlignment="1" applyProtection="1">
      <alignment horizontal="center" vertical="center" wrapText="1"/>
      <protection locked="0"/>
    </xf>
    <xf numFmtId="0" fontId="42" fillId="5" borderId="20" xfId="0" applyFont="1" applyFill="1" applyBorder="1" applyAlignment="1" applyProtection="1">
      <alignment horizontal="center" vertical="center" wrapText="1"/>
      <protection locked="0"/>
    </xf>
    <xf numFmtId="0" fontId="42" fillId="5" borderId="11" xfId="0" applyFont="1" applyFill="1" applyBorder="1" applyAlignment="1" applyProtection="1">
      <alignment horizontal="center" vertical="center" wrapText="1"/>
      <protection locked="0"/>
    </xf>
    <xf numFmtId="0" fontId="42" fillId="5" borderId="28" xfId="0" applyFont="1" applyFill="1" applyBorder="1" applyAlignment="1" applyProtection="1">
      <alignment horizontal="center" vertical="center" wrapText="1"/>
      <protection locked="0"/>
    </xf>
    <xf numFmtId="0" fontId="42" fillId="5" borderId="27" xfId="0" applyFont="1" applyFill="1" applyBorder="1" applyAlignment="1" applyProtection="1">
      <alignment horizontal="center" vertical="center" wrapText="1"/>
      <protection locked="0"/>
    </xf>
    <xf numFmtId="0" fontId="33" fillId="0" borderId="60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left" vertical="center" wrapText="1"/>
    </xf>
    <xf numFmtId="0" fontId="33" fillId="0" borderId="62" xfId="0" applyFont="1" applyBorder="1" applyAlignment="1">
      <alignment horizontal="center" vertical="center"/>
    </xf>
    <xf numFmtId="0" fontId="33" fillId="7" borderId="27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left" vertical="center" wrapText="1"/>
    </xf>
    <xf numFmtId="0" fontId="33" fillId="7" borderId="28" xfId="0" applyFont="1" applyFill="1" applyBorder="1" applyAlignment="1">
      <alignment horizontal="center" vertical="center"/>
    </xf>
    <xf numFmtId="0" fontId="37" fillId="7" borderId="0" xfId="0" applyFont="1" applyFill="1" applyAlignment="1">
      <alignment vertical="center"/>
    </xf>
    <xf numFmtId="0" fontId="33" fillId="7" borderId="17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vertical="center"/>
    </xf>
    <xf numFmtId="0" fontId="37" fillId="7" borderId="11" xfId="0" applyFont="1" applyFill="1" applyBorder="1" applyAlignment="1">
      <alignment vertical="center"/>
    </xf>
    <xf numFmtId="0" fontId="37" fillId="7" borderId="27" xfId="0" applyFont="1" applyFill="1" applyBorder="1" applyAlignment="1">
      <alignment horizontal="center" vertical="center"/>
    </xf>
    <xf numFmtId="0" fontId="37" fillId="7" borderId="11" xfId="0" applyFont="1" applyFill="1" applyBorder="1" applyAlignment="1">
      <alignment horizontal="center" vertical="center"/>
    </xf>
    <xf numFmtId="0" fontId="37" fillId="7" borderId="28" xfId="0" applyFont="1" applyFill="1" applyBorder="1" applyAlignment="1">
      <alignment horizontal="center" vertical="center"/>
    </xf>
    <xf numFmtId="0" fontId="37" fillId="7" borderId="27" xfId="0" applyFont="1" applyFill="1" applyBorder="1" applyAlignment="1">
      <alignment horizontal="center" vertical="center" wrapText="1"/>
    </xf>
    <xf numFmtId="0" fontId="37" fillId="7" borderId="11" xfId="0" applyFont="1" applyFill="1" applyBorder="1" applyAlignment="1">
      <alignment horizontal="center" vertical="center" wrapText="1"/>
    </xf>
    <xf numFmtId="0" fontId="37" fillId="7" borderId="11" xfId="0" applyFont="1" applyFill="1" applyBorder="1" applyAlignment="1">
      <alignment horizontal="left" vertical="center" wrapText="1"/>
    </xf>
    <xf numFmtId="0" fontId="15" fillId="0" borderId="9" xfId="0" applyFont="1" applyBorder="1" applyAlignment="1" applyProtection="1">
      <alignment horizontal="left" vertical="top" wrapText="1"/>
      <protection hidden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30" xfId="0" applyFont="1" applyBorder="1" applyAlignment="1" applyProtection="1">
      <alignment horizontal="center" wrapText="1"/>
      <protection hidden="1"/>
    </xf>
    <xf numFmtId="0" fontId="14" fillId="0" borderId="40" xfId="0" applyFont="1" applyBorder="1" applyAlignment="1" applyProtection="1">
      <alignment horizontal="center" wrapText="1"/>
      <protection hidden="1"/>
    </xf>
    <xf numFmtId="0" fontId="14" fillId="0" borderId="29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left" vertical="center" wrapText="1"/>
      <protection hidden="1"/>
    </xf>
    <xf numFmtId="0" fontId="15" fillId="0" borderId="7" xfId="0" applyFont="1" applyBorder="1" applyAlignment="1" applyProtection="1">
      <alignment horizontal="left" vertical="center" wrapText="1"/>
      <protection hidden="1"/>
    </xf>
    <xf numFmtId="0" fontId="15" fillId="0" borderId="6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7" xfId="0" applyFont="1" applyBorder="1" applyAlignment="1" applyProtection="1">
      <alignment horizontal="right" vertical="top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43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7" xfId="0" applyNumberFormat="1" applyFont="1" applyBorder="1" applyAlignment="1" applyProtection="1">
      <alignment horizontal="left" vertical="center" wrapText="1"/>
      <protection locked="0"/>
    </xf>
    <xf numFmtId="0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9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NumberFormat="1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0" fillId="5" borderId="0" xfId="0" applyFont="1" applyFill="1" applyAlignment="1" applyProtection="1">
      <alignment horizontal="justify" vertical="top" wrapText="1"/>
      <protection locked="0"/>
    </xf>
    <xf numFmtId="0" fontId="10" fillId="5" borderId="0" xfId="0" applyFont="1" applyFill="1" applyAlignment="1" applyProtection="1">
      <alignment horizontal="justify" vertical="top"/>
      <protection locked="0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9" fontId="10" fillId="5" borderId="0" xfId="0" applyNumberFormat="1" applyFont="1" applyFill="1" applyAlignment="1" applyProtection="1">
      <alignment horizontal="justify" vertical="top" wrapText="1"/>
      <protection locked="0"/>
    </xf>
    <xf numFmtId="0" fontId="25" fillId="5" borderId="8" xfId="0" applyFont="1" applyFill="1" applyBorder="1" applyAlignment="1" applyProtection="1">
      <alignment horizontal="left" wrapText="1"/>
      <protection locked="0"/>
    </xf>
    <xf numFmtId="0" fontId="25" fillId="5" borderId="9" xfId="0" applyFont="1" applyFill="1" applyBorder="1" applyAlignment="1" applyProtection="1">
      <alignment horizontal="left" wrapText="1"/>
      <protection locked="0"/>
    </xf>
    <xf numFmtId="0" fontId="25" fillId="5" borderId="10" xfId="0" applyFont="1" applyFill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5" borderId="0" xfId="0" applyNumberFormat="1" applyFont="1" applyFill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justify" wrapText="1"/>
      <protection locked="0"/>
    </xf>
    <xf numFmtId="0" fontId="33" fillId="0" borderId="32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32" xfId="0" applyFont="1" applyBorder="1" applyAlignment="1">
      <alignment vertical="center" wrapText="1"/>
    </xf>
    <xf numFmtId="0" fontId="33" fillId="0" borderId="45" xfId="0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3" fillId="0" borderId="11" xfId="0" applyFont="1" applyFill="1" applyBorder="1" applyAlignment="1" applyProtection="1">
      <alignment horizontal="left" vertical="center" wrapText="1"/>
      <protection locked="0"/>
    </xf>
    <xf numFmtId="0" fontId="33" fillId="2" borderId="32" xfId="0" applyFont="1" applyFill="1" applyBorder="1" applyAlignment="1" applyProtection="1">
      <alignment horizontal="center" vertical="center"/>
    </xf>
    <xf numFmtId="0" fontId="33" fillId="2" borderId="45" xfId="0" applyFont="1" applyFill="1" applyBorder="1" applyAlignment="1" applyProtection="1">
      <alignment horizontal="center" vertical="center"/>
    </xf>
    <xf numFmtId="0" fontId="33" fillId="2" borderId="46" xfId="0" applyFont="1" applyFill="1" applyBorder="1" applyAlignment="1" applyProtection="1">
      <alignment horizontal="center" vertical="center"/>
    </xf>
    <xf numFmtId="0" fontId="34" fillId="0" borderId="32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textRotation="90" wrapText="1"/>
      <protection locked="0"/>
    </xf>
    <xf numFmtId="0" fontId="7" fillId="0" borderId="48" xfId="0" applyFont="1" applyBorder="1" applyAlignment="1" applyProtection="1">
      <alignment horizontal="center" vertical="center" textRotation="90" wrapText="1"/>
      <protection locked="0"/>
    </xf>
    <xf numFmtId="0" fontId="33" fillId="2" borderId="32" xfId="0" applyFont="1" applyFill="1" applyBorder="1" applyAlignment="1" applyProtection="1">
      <alignment horizontal="center" vertical="center" wrapText="1"/>
    </xf>
    <xf numFmtId="0" fontId="33" fillId="2" borderId="46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54" xfId="0" applyFont="1" applyBorder="1" applyAlignment="1" applyProtection="1">
      <alignment horizontal="center" vertical="center"/>
      <protection locked="0"/>
    </xf>
    <xf numFmtId="49" fontId="3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3" fillId="0" borderId="21" xfId="0" applyFont="1" applyFill="1" applyBorder="1" applyAlignment="1" applyProtection="1">
      <alignment horizontal="left" vertical="center" wrapText="1"/>
      <protection locked="0"/>
    </xf>
    <xf numFmtId="0" fontId="33" fillId="0" borderId="21" xfId="0" applyFont="1" applyFill="1" applyBorder="1" applyAlignment="1" applyProtection="1">
      <alignment horizontal="left" vertical="center"/>
      <protection locked="0"/>
    </xf>
    <xf numFmtId="49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32" xfId="0" applyFont="1" applyFill="1" applyBorder="1" applyAlignment="1">
      <alignment horizontal="left" vertical="center"/>
    </xf>
    <xf numFmtId="0" fontId="34" fillId="2" borderId="45" xfId="0" applyFont="1" applyFill="1" applyBorder="1" applyAlignment="1">
      <alignment horizontal="left" vertical="center"/>
    </xf>
    <xf numFmtId="0" fontId="34" fillId="2" borderId="46" xfId="0" applyFont="1" applyFill="1" applyBorder="1" applyAlignment="1">
      <alignment horizontal="left" vertical="center"/>
    </xf>
    <xf numFmtId="0" fontId="34" fillId="5" borderId="41" xfId="0" applyFont="1" applyFill="1" applyBorder="1" applyAlignment="1">
      <alignment horizontal="center" vertical="center" wrapText="1"/>
    </xf>
    <xf numFmtId="0" fontId="33" fillId="5" borderId="42" xfId="0" applyFont="1" applyFill="1" applyBorder="1" applyAlignment="1">
      <alignment horizontal="center" vertical="center" wrapText="1"/>
    </xf>
    <xf numFmtId="0" fontId="33" fillId="5" borderId="43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23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38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7" borderId="23" xfId="0" applyFont="1" applyFill="1" applyBorder="1" applyAlignment="1">
      <alignment horizontal="center" vertical="center" wrapText="1"/>
    </xf>
    <xf numFmtId="0" fontId="33" fillId="7" borderId="24" xfId="0" applyFont="1" applyFill="1" applyBorder="1" applyAlignment="1">
      <alignment horizontal="center" vertical="center" wrapText="1"/>
    </xf>
    <xf numFmtId="0" fontId="33" fillId="7" borderId="38" xfId="0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textRotation="90" wrapText="1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center"/>
      <protection locked="0"/>
    </xf>
    <xf numFmtId="0" fontId="7" fillId="0" borderId="39" xfId="0" applyFont="1" applyBorder="1" applyAlignment="1" applyProtection="1">
      <alignment horizontal="center" vertical="center" textRotation="90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30" fillId="0" borderId="17" xfId="0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45" xfId="0" applyFont="1" applyFill="1" applyBorder="1" applyAlignment="1" applyProtection="1">
      <alignment horizontal="center" vertical="center" wrapText="1"/>
      <protection hidden="1"/>
    </xf>
    <xf numFmtId="0" fontId="1" fillId="4" borderId="46" xfId="0" applyFont="1" applyFill="1" applyBorder="1" applyAlignment="1" applyProtection="1">
      <alignment horizontal="center" vertical="center" wrapText="1"/>
      <protection hidden="1"/>
    </xf>
    <xf numFmtId="0" fontId="1" fillId="0" borderId="23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1" fillId="0" borderId="38" xfId="0" applyFont="1" applyFill="1" applyBorder="1" applyAlignment="1" applyProtection="1">
      <alignment horizontal="center" vertical="center" wrapText="1"/>
      <protection hidden="1"/>
    </xf>
    <xf numFmtId="0" fontId="1" fillId="4" borderId="23" xfId="0" applyFont="1" applyFill="1" applyBorder="1" applyAlignment="1" applyProtection="1">
      <alignment horizontal="center" vertical="center" wrapText="1"/>
      <protection hidden="1"/>
    </xf>
    <xf numFmtId="0" fontId="1" fillId="4" borderId="24" xfId="0" applyFont="1" applyFill="1" applyBorder="1" applyAlignment="1" applyProtection="1">
      <alignment horizontal="center" vertical="center" wrapText="1"/>
      <protection hidden="1"/>
    </xf>
    <xf numFmtId="0" fontId="1" fillId="4" borderId="38" xfId="0" applyFont="1" applyFill="1" applyBorder="1" applyAlignment="1" applyProtection="1">
      <alignment horizontal="center" vertical="center" wrapText="1"/>
      <protection hidden="1"/>
    </xf>
    <xf numFmtId="0" fontId="1" fillId="0" borderId="32" xfId="0" applyFont="1" applyFill="1" applyBorder="1" applyAlignment="1" applyProtection="1">
      <alignment horizontal="left" vertical="center"/>
      <protection hidden="1"/>
    </xf>
    <xf numFmtId="0" fontId="1" fillId="0" borderId="45" xfId="0" applyFont="1" applyFill="1" applyBorder="1" applyAlignment="1" applyProtection="1">
      <alignment horizontal="left" vertical="center"/>
      <protection hidden="1"/>
    </xf>
    <xf numFmtId="0" fontId="1" fillId="0" borderId="46" xfId="0" applyFont="1" applyFill="1" applyBorder="1" applyAlignment="1" applyProtection="1">
      <alignment horizontal="left" vertical="center"/>
      <protection hidden="1"/>
    </xf>
    <xf numFmtId="0" fontId="2" fillId="5" borderId="32" xfId="0" quotePrefix="1" applyFont="1" applyFill="1" applyBorder="1" applyAlignment="1" applyProtection="1">
      <alignment horizontal="left" vertical="center" wrapText="1"/>
      <protection hidden="1"/>
    </xf>
    <xf numFmtId="0" fontId="2" fillId="5" borderId="45" xfId="0" applyFont="1" applyFill="1" applyBorder="1" applyAlignment="1" applyProtection="1">
      <alignment horizontal="left" vertical="center" wrapText="1"/>
      <protection hidden="1"/>
    </xf>
    <xf numFmtId="0" fontId="2" fillId="5" borderId="46" xfId="0" applyFont="1" applyFill="1" applyBorder="1" applyAlignment="1" applyProtection="1">
      <alignment horizontal="left" vertical="center" wrapText="1"/>
      <protection hidden="1"/>
    </xf>
    <xf numFmtId="0" fontId="30" fillId="0" borderId="18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right" vertical="center" wrapText="1"/>
      <protection hidden="1"/>
    </xf>
    <xf numFmtId="0" fontId="1" fillId="0" borderId="45" xfId="0" applyFont="1" applyFill="1" applyBorder="1" applyAlignment="1" applyProtection="1">
      <alignment horizontal="right" vertical="center" wrapText="1"/>
      <protection hidden="1"/>
    </xf>
    <xf numFmtId="0" fontId="1" fillId="0" borderId="46" xfId="0" applyFont="1" applyFill="1" applyBorder="1" applyAlignment="1" applyProtection="1">
      <alignment horizontal="right" vertical="center" wrapText="1"/>
      <protection hidden="1"/>
    </xf>
    <xf numFmtId="0" fontId="35" fillId="0" borderId="45" xfId="0" applyFont="1" applyFill="1" applyBorder="1" applyAlignment="1" applyProtection="1">
      <alignment horizontal="left" vertical="center"/>
      <protection hidden="1"/>
    </xf>
    <xf numFmtId="0" fontId="35" fillId="0" borderId="46" xfId="0" applyFont="1" applyFill="1" applyBorder="1" applyAlignment="1" applyProtection="1">
      <alignment horizontal="left" vertical="center"/>
      <protection hidden="1"/>
    </xf>
    <xf numFmtId="0" fontId="36" fillId="0" borderId="37" xfId="0" applyFont="1" applyFill="1" applyBorder="1" applyAlignment="1" applyProtection="1">
      <alignment horizontal="center" vertical="center" wrapText="1"/>
      <protection locked="0"/>
    </xf>
    <xf numFmtId="0" fontId="36" fillId="0" borderId="45" xfId="0" applyFont="1" applyFill="1" applyBorder="1" applyAlignment="1" applyProtection="1">
      <alignment horizontal="center" vertical="center" wrapText="1"/>
      <protection locked="0"/>
    </xf>
    <xf numFmtId="0" fontId="36" fillId="0" borderId="36" xfId="0" applyFont="1" applyFill="1" applyBorder="1" applyAlignment="1" applyProtection="1">
      <alignment horizontal="center" vertical="center" wrapText="1"/>
      <protection locked="0"/>
    </xf>
    <xf numFmtId="0" fontId="36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58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 applyProtection="1">
      <alignment horizontal="center" vertical="center"/>
      <protection locked="0"/>
    </xf>
    <xf numFmtId="0" fontId="35" fillId="0" borderId="2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0" fontId="30" fillId="0" borderId="12" xfId="0" applyFont="1" applyFill="1" applyBorder="1" applyAlignment="1" applyProtection="1">
      <alignment horizontal="left" vertical="center"/>
      <protection hidden="1"/>
    </xf>
    <xf numFmtId="0" fontId="30" fillId="0" borderId="12" xfId="0" applyFont="1" applyFill="1" applyBorder="1" applyAlignment="1" applyProtection="1">
      <alignment horizontal="right" vertical="center"/>
      <protection hidden="1"/>
    </xf>
    <xf numFmtId="0" fontId="30" fillId="0" borderId="12" xfId="0" quotePrefix="1" applyFont="1" applyFill="1" applyBorder="1" applyAlignment="1" applyProtection="1">
      <alignment horizontal="right" vertical="center"/>
      <protection hidden="1"/>
    </xf>
    <xf numFmtId="0" fontId="30" fillId="0" borderId="24" xfId="0" applyFont="1" applyFill="1" applyBorder="1" applyAlignment="1" applyProtection="1">
      <alignment horizontal="center" vertical="center" wrapText="1"/>
      <protection hidden="1"/>
    </xf>
    <xf numFmtId="0" fontId="30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55" xfId="0" applyFont="1" applyFill="1" applyBorder="1" applyAlignment="1" applyProtection="1">
      <alignment horizontal="center" vertical="center" wrapText="1"/>
      <protection hidden="1"/>
    </xf>
    <xf numFmtId="0" fontId="20" fillId="4" borderId="32" xfId="0" applyFont="1" applyFill="1" applyBorder="1" applyAlignment="1" applyProtection="1">
      <alignment horizontal="center" vertical="center" wrapText="1"/>
      <protection locked="0"/>
    </xf>
    <xf numFmtId="0" fontId="20" fillId="4" borderId="45" xfId="0" applyFont="1" applyFill="1" applyBorder="1" applyAlignment="1" applyProtection="1">
      <alignment horizontal="center" vertical="center" wrapText="1"/>
      <protection locked="0"/>
    </xf>
    <xf numFmtId="0" fontId="20" fillId="4" borderId="46" xfId="0" applyFont="1" applyFill="1" applyBorder="1" applyAlignment="1" applyProtection="1">
      <alignment horizontal="center" vertical="center" wrapText="1"/>
      <protection locked="0"/>
    </xf>
    <xf numFmtId="0" fontId="20" fillId="4" borderId="36" xfId="0" applyFont="1" applyFill="1" applyBorder="1" applyAlignment="1" applyProtection="1">
      <alignment horizontal="center" vertical="center" wrapText="1"/>
      <protection locked="0"/>
    </xf>
    <xf numFmtId="0" fontId="20" fillId="4" borderId="34" xfId="0" applyFont="1" applyFill="1" applyBorder="1" applyAlignment="1" applyProtection="1">
      <alignment horizontal="center" vertical="center" wrapText="1"/>
      <protection locked="0"/>
    </xf>
    <xf numFmtId="0" fontId="20" fillId="4" borderId="37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left" vertical="center" wrapText="1"/>
      <protection locked="0"/>
    </xf>
    <xf numFmtId="0" fontId="2" fillId="0" borderId="56" xfId="0" applyFont="1" applyFill="1" applyBorder="1" applyAlignment="1" applyProtection="1">
      <alignment horizontal="left" vertical="center" wrapText="1"/>
      <protection locked="0"/>
    </xf>
    <xf numFmtId="0" fontId="2" fillId="0" borderId="57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ia/Dropbox/Promeni%20v%20uchebnite%20planove/&#1048;&#1057;&#1055;&#1040;&#1053;&#1057;&#1050;&#1040;%20&#1059;&#1055;/BAK_IspFil_UchPlan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 &quot;Учител&quot;"/>
      <sheetName val="Справка - извлечение &quot;Преводач&quot;"/>
      <sheetName val="list"/>
      <sheetName val="Инструкция"/>
      <sheetName val="Кодиране"/>
    </sheetNames>
    <sheetDataSet>
      <sheetData sheetId="0"/>
      <sheetData sheetId="1"/>
      <sheetData sheetId="2"/>
      <sheetData sheetId="3"/>
      <sheetData sheetId="4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zoomScaleNormal="100" workbookViewId="0">
      <selection activeCell="U1" sqref="U1"/>
    </sheetView>
  </sheetViews>
  <sheetFormatPr defaultRowHeight="14.5" x14ac:dyDescent="0.35"/>
  <cols>
    <col min="1" max="2" width="9.26953125" style="37" customWidth="1"/>
    <col min="3" max="14" width="6.54296875" style="37" customWidth="1"/>
    <col min="15" max="16" width="6.54296875" style="38" customWidth="1"/>
    <col min="17" max="18" width="9.26953125" style="38" customWidth="1"/>
  </cols>
  <sheetData>
    <row r="1" spans="1:18" x14ac:dyDescent="0.3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5"/>
      <c r="R1" s="6"/>
    </row>
    <row r="2" spans="1:18" ht="20" x14ac:dyDescent="0.4">
      <c r="A2" s="7"/>
      <c r="B2" s="8"/>
      <c r="C2" s="222" t="s">
        <v>78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9"/>
      <c r="R2" s="10"/>
    </row>
    <row r="3" spans="1:18" x14ac:dyDescent="0.3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1"/>
      <c r="P3" s="11"/>
      <c r="Q3" s="11"/>
      <c r="R3" s="12"/>
    </row>
    <row r="4" spans="1:18" ht="39" customHeight="1" x14ac:dyDescent="0.4">
      <c r="A4" s="7"/>
      <c r="B4" s="8"/>
      <c r="C4" s="223" t="s">
        <v>79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13"/>
      <c r="R4" s="14"/>
    </row>
    <row r="5" spans="1:18" x14ac:dyDescent="0.3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1"/>
      <c r="P5" s="11"/>
      <c r="Q5" s="11"/>
      <c r="R5" s="12"/>
    </row>
    <row r="6" spans="1:18" ht="32.5" x14ac:dyDescent="0.65">
      <c r="A6" s="224" t="s">
        <v>80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6"/>
    </row>
    <row r="7" spans="1:18" ht="15.5" x14ac:dyDescent="0.3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7"/>
      <c r="Q7" s="17"/>
      <c r="R7" s="18"/>
    </row>
    <row r="8" spans="1:18" ht="15.75" customHeight="1" x14ac:dyDescent="0.35">
      <c r="A8" s="19"/>
      <c r="B8" s="20"/>
      <c r="C8" s="20"/>
      <c r="D8" s="20"/>
      <c r="E8" s="20"/>
      <c r="F8" s="20"/>
      <c r="G8" s="20"/>
      <c r="H8" s="20"/>
      <c r="I8" s="20"/>
      <c r="J8" s="20"/>
      <c r="K8" s="227" t="s">
        <v>81</v>
      </c>
      <c r="L8" s="227"/>
      <c r="M8" s="227"/>
      <c r="N8" s="227"/>
      <c r="O8" s="227"/>
      <c r="P8" s="227"/>
      <c r="Q8" s="227"/>
      <c r="R8" s="228"/>
    </row>
    <row r="9" spans="1:18" ht="15.5" x14ac:dyDescent="0.3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2"/>
    </row>
    <row r="10" spans="1:18" ht="15.5" x14ac:dyDescent="0.35">
      <c r="A10" s="229" t="s">
        <v>82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0"/>
      <c r="M10" s="231"/>
      <c r="N10" s="231"/>
      <c r="O10" s="231"/>
      <c r="P10" s="231"/>
      <c r="Q10" s="231"/>
      <c r="R10" s="232"/>
    </row>
    <row r="11" spans="1:18" ht="15.5" x14ac:dyDescent="0.3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18"/>
      <c r="N11" s="218"/>
      <c r="O11" s="218"/>
      <c r="P11" s="218"/>
      <c r="Q11" s="218"/>
      <c r="R11" s="219"/>
    </row>
    <row r="12" spans="1:18" ht="15.5" hidden="1" x14ac:dyDescent="0.3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27"/>
      <c r="Q12" s="27"/>
      <c r="R12" s="28"/>
    </row>
    <row r="13" spans="1:18" ht="20.25" customHeight="1" x14ac:dyDescent="0.25">
      <c r="A13" s="220" t="s">
        <v>83</v>
      </c>
      <c r="B13" s="221"/>
      <c r="C13" s="221"/>
      <c r="D13" s="221"/>
      <c r="E13" s="221"/>
      <c r="F13" s="233" t="s">
        <v>110</v>
      </c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4"/>
    </row>
    <row r="14" spans="1:18" ht="16.5" x14ac:dyDescent="0.25">
      <c r="A14" s="235" t="s">
        <v>94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7"/>
    </row>
    <row r="15" spans="1:18" ht="16.5" customHeight="1" x14ac:dyDescent="0.35">
      <c r="A15" s="220" t="s">
        <v>84</v>
      </c>
      <c r="B15" s="221"/>
      <c r="C15" s="221"/>
      <c r="D15" s="221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31"/>
      <c r="P15" s="31"/>
      <c r="Q15" s="31"/>
      <c r="R15" s="32"/>
    </row>
    <row r="16" spans="1:18" ht="25.5" customHeight="1" x14ac:dyDescent="0.25">
      <c r="A16" s="238" t="s">
        <v>111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23.25" customHeight="1" x14ac:dyDescent="0.25">
      <c r="A17" s="241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3"/>
    </row>
    <row r="18" spans="1:18" ht="16.5" customHeight="1" x14ac:dyDescent="0.25">
      <c r="A18" s="244" t="s">
        <v>123</v>
      </c>
      <c r="B18" s="245"/>
      <c r="C18" s="245"/>
      <c r="D18" s="245"/>
      <c r="E18" s="245"/>
      <c r="F18" s="245"/>
      <c r="G18" s="245"/>
      <c r="H18" s="245"/>
      <c r="I18" s="33" t="s">
        <v>95</v>
      </c>
      <c r="J18" s="33" t="s">
        <v>96</v>
      </c>
      <c r="K18" s="33" t="s">
        <v>115</v>
      </c>
      <c r="L18" s="33">
        <v>4</v>
      </c>
      <c r="M18" s="33">
        <v>6</v>
      </c>
      <c r="N18" s="33">
        <v>2</v>
      </c>
      <c r="O18" s="33">
        <v>1</v>
      </c>
      <c r="P18" s="33">
        <v>2</v>
      </c>
      <c r="Q18" s="34">
        <v>1</v>
      </c>
      <c r="R18" s="35"/>
    </row>
    <row r="19" spans="1:18" ht="16.5" customHeight="1" x14ac:dyDescent="0.25">
      <c r="A19" s="246"/>
      <c r="B19" s="247"/>
      <c r="C19" s="247"/>
      <c r="D19" s="247"/>
      <c r="E19" s="247"/>
      <c r="F19" s="247"/>
      <c r="G19" s="247"/>
      <c r="H19" s="247"/>
      <c r="I19" s="36"/>
      <c r="J19" s="36"/>
      <c r="K19" s="36"/>
      <c r="L19" s="36"/>
      <c r="M19" s="36"/>
      <c r="N19" s="36"/>
      <c r="O19" s="36"/>
      <c r="P19" s="36"/>
      <c r="Q19" s="36"/>
      <c r="R19" s="35"/>
    </row>
    <row r="20" spans="1:18" ht="15" customHeight="1" x14ac:dyDescent="0.25">
      <c r="A20" s="220" t="s">
        <v>85</v>
      </c>
      <c r="B20" s="221"/>
      <c r="C20" s="221"/>
      <c r="D20" s="233" t="s">
        <v>86</v>
      </c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4"/>
    </row>
    <row r="21" spans="1:18" ht="15.5" x14ac:dyDescent="0.3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27"/>
      <c r="Q21" s="27"/>
      <c r="R21" s="28"/>
    </row>
    <row r="22" spans="1:18" ht="15" customHeight="1" x14ac:dyDescent="0.25">
      <c r="A22" s="251" t="s">
        <v>87</v>
      </c>
      <c r="B22" s="252"/>
      <c r="C22" s="252"/>
      <c r="D22" s="252"/>
      <c r="E22" s="252"/>
      <c r="F22" s="252"/>
      <c r="G22" s="252"/>
      <c r="H22" s="252"/>
      <c r="I22" s="253" t="s">
        <v>168</v>
      </c>
      <c r="J22" s="253"/>
      <c r="K22" s="253"/>
      <c r="L22" s="253"/>
      <c r="M22" s="253"/>
      <c r="N22" s="253"/>
      <c r="O22" s="253"/>
      <c r="P22" s="253"/>
      <c r="Q22" s="253"/>
      <c r="R22" s="254"/>
    </row>
    <row r="23" spans="1:18" ht="21" customHeight="1" x14ac:dyDescent="0.25">
      <c r="A23" s="255" t="s">
        <v>88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7"/>
    </row>
    <row r="24" spans="1:18" ht="56.5" customHeight="1" x14ac:dyDescent="0.3">
      <c r="A24" s="259" t="s">
        <v>161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1"/>
    </row>
    <row r="25" spans="1:18" ht="12.75" customHeight="1" x14ac:dyDescent="0.35"/>
    <row r="26" spans="1:18" hidden="1" x14ac:dyDescent="0.35"/>
    <row r="28" spans="1:18" ht="15.5" x14ac:dyDescent="0.25">
      <c r="A28" s="263" t="s">
        <v>89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</row>
    <row r="29" spans="1:18" x14ac:dyDescent="0.35">
      <c r="A29" s="39"/>
    </row>
    <row r="30" spans="1:18" ht="69" customHeight="1" x14ac:dyDescent="0.25">
      <c r="A30" s="264" t="s">
        <v>84</v>
      </c>
      <c r="B30" s="264"/>
      <c r="C30" s="265" t="str">
        <f>IF(A16=0," ",A16)</f>
        <v>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</v>
      </c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</row>
    <row r="31" spans="1:18" ht="5.25" customHeight="1" x14ac:dyDescent="0.35"/>
    <row r="32" spans="1:18" hidden="1" x14ac:dyDescent="0.35"/>
    <row r="33" spans="1:18" ht="14" x14ac:dyDescent="0.3">
      <c r="A33" s="262" t="s">
        <v>90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</row>
    <row r="34" spans="1:18" ht="249" customHeight="1" x14ac:dyDescent="0.25">
      <c r="A34" s="258" t="s">
        <v>163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</row>
    <row r="35" spans="1:18" x14ac:dyDescent="0.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 ht="30" customHeight="1" x14ac:dyDescent="0.3">
      <c r="A36" s="266" t="s">
        <v>91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</row>
    <row r="37" spans="1:18" ht="178.9" customHeight="1" x14ac:dyDescent="0.25">
      <c r="A37" s="258" t="s">
        <v>152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</row>
    <row r="38" spans="1:18" x14ac:dyDescent="0.3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 ht="14" x14ac:dyDescent="0.25">
      <c r="A39" s="248" t="s">
        <v>92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</row>
    <row r="40" spans="1:18" ht="148.5" customHeight="1" x14ac:dyDescent="0.25">
      <c r="A40" s="249" t="s">
        <v>124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</row>
    <row r="41" spans="1:18" ht="0.75" customHeight="1" x14ac:dyDescent="0.3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 ht="21.75" customHeight="1" x14ac:dyDescent="0.25">
      <c r="A42" s="248" t="s">
        <v>93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</row>
    <row r="43" spans="1:18" ht="127.5" customHeight="1" x14ac:dyDescent="0.25">
      <c r="A43" s="249" t="s">
        <v>125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</row>
    <row r="44" spans="1:18" x14ac:dyDescent="0.3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 x14ac:dyDescent="0.3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 x14ac:dyDescent="0.3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 x14ac:dyDescent="0.3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 x14ac:dyDescent="0.3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 x14ac:dyDescent="0.3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 x14ac:dyDescent="0.3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 x14ac:dyDescent="0.3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 x14ac:dyDescent="0.3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 x14ac:dyDescent="0.3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 x14ac:dyDescent="0.3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 x14ac:dyDescent="0.3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 x14ac:dyDescent="0.3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 x14ac:dyDescent="0.3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 x14ac:dyDescent="0.3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 x14ac:dyDescent="0.3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 x14ac:dyDescent="0.3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 x14ac:dyDescent="0.3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 x14ac:dyDescent="0.3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 x14ac:dyDescent="0.3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 x14ac:dyDescent="0.3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 x14ac:dyDescent="0.3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 x14ac:dyDescent="0.3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 x14ac:dyDescent="0.3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 x14ac:dyDescent="0.3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 x14ac:dyDescent="0.3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 x14ac:dyDescent="0.3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 x14ac:dyDescent="0.3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x14ac:dyDescent="0.3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 x14ac:dyDescent="0.3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 x14ac:dyDescent="0.3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 x14ac:dyDescent="0.3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 x14ac:dyDescent="0.3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 x14ac:dyDescent="0.3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 x14ac:dyDescent="0.3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 x14ac:dyDescent="0.3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x14ac:dyDescent="0.3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 x14ac:dyDescent="0.3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 x14ac:dyDescent="0.3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 x14ac:dyDescent="0.3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 x14ac:dyDescent="0.3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 x14ac:dyDescent="0.3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 x14ac:dyDescent="0.3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 x14ac:dyDescent="0.3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 x14ac:dyDescent="0.3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 x14ac:dyDescent="0.3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 x14ac:dyDescent="0.3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 x14ac:dyDescent="0.3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 x14ac:dyDescent="0.3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 x14ac:dyDescent="0.3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 x14ac:dyDescent="0.3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 x14ac:dyDescent="0.3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 x14ac:dyDescent="0.3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 x14ac:dyDescent="0.3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1"/>
      <c r="P97" s="41"/>
      <c r="Q97" s="41"/>
      <c r="R97" s="41"/>
    </row>
  </sheetData>
  <mergeCells count="30">
    <mergeCell ref="A39:R39"/>
    <mergeCell ref="A40:R40"/>
    <mergeCell ref="A42:R42"/>
    <mergeCell ref="A43:R43"/>
    <mergeCell ref="A22:H22"/>
    <mergeCell ref="I22:R22"/>
    <mergeCell ref="A23:R23"/>
    <mergeCell ref="A34:R34"/>
    <mergeCell ref="A37:R37"/>
    <mergeCell ref="A24:R24"/>
    <mergeCell ref="A33:R33"/>
    <mergeCell ref="A28:R28"/>
    <mergeCell ref="A30:B30"/>
    <mergeCell ref="C30:R30"/>
    <mergeCell ref="A36:R36"/>
    <mergeCell ref="A14:R14"/>
    <mergeCell ref="A15:D15"/>
    <mergeCell ref="A16:R17"/>
    <mergeCell ref="A20:C20"/>
    <mergeCell ref="D20:R20"/>
    <mergeCell ref="A18:H19"/>
    <mergeCell ref="M11:R11"/>
    <mergeCell ref="A13:E13"/>
    <mergeCell ref="C2:P2"/>
    <mergeCell ref="C4:P4"/>
    <mergeCell ref="A6:R6"/>
    <mergeCell ref="K8:R8"/>
    <mergeCell ref="A10:K10"/>
    <mergeCell ref="M10:R10"/>
    <mergeCell ref="F13:R13"/>
  </mergeCells>
  <phoneticPr fontId="4" type="noConversion"/>
  <pageMargins left="0.75" right="0.75" top="1" bottom="1" header="0.5" footer="0.5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0</xdr:rowOff>
              </to>
            </anchor>
          </objectPr>
        </oleObject>
      </mc:Choice>
      <mc:Fallback>
        <oleObject progId="Word.Picture.8" shapeId="2049" r:id="rId4"/>
      </mc:Fallback>
    </mc:AlternateContent>
    <mc:AlternateContent xmlns:mc="http://schemas.openxmlformats.org/markup-compatibility/2006">
      <mc:Choice Requires="x14">
        <oleObject progId="Word.Picture.8" shapeId="2050" r:id="rId6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0</xdr:rowOff>
              </to>
            </anchor>
          </objectPr>
        </oleObject>
      </mc:Choice>
      <mc:Fallback>
        <oleObject progId="Word.Picture.8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25"/>
  <sheetViews>
    <sheetView tabSelected="1" zoomScaleNormal="100" workbookViewId="0">
      <selection activeCell="Q1" sqref="Q1"/>
    </sheetView>
  </sheetViews>
  <sheetFormatPr defaultColWidth="9.26953125" defaultRowHeight="11.5" x14ac:dyDescent="0.25"/>
  <cols>
    <col min="1" max="1" width="4.7265625" style="121" customWidth="1"/>
    <col min="2" max="5" width="2.26953125" style="121" customWidth="1"/>
    <col min="6" max="6" width="53.7265625" style="129" customWidth="1"/>
    <col min="7" max="7" width="7.54296875" style="2" customWidth="1"/>
    <col min="8" max="8" width="7.26953125" style="2" customWidth="1"/>
    <col min="9" max="11" width="6.26953125" style="2" customWidth="1"/>
    <col min="12" max="13" width="7.26953125" style="121" customWidth="1"/>
    <col min="14" max="15" width="8.7265625" style="121" customWidth="1"/>
    <col min="16" max="16" width="9.26953125" style="135"/>
    <col min="17" max="16384" width="9.26953125" style="121"/>
  </cols>
  <sheetData>
    <row r="1" spans="1:21" ht="52.5" customHeight="1" x14ac:dyDescent="0.25">
      <c r="A1" s="119"/>
      <c r="B1" s="120"/>
      <c r="C1" s="120"/>
      <c r="D1" s="120"/>
      <c r="E1" s="120"/>
      <c r="F1" s="335" t="s">
        <v>133</v>
      </c>
      <c r="G1" s="335"/>
      <c r="H1" s="335"/>
      <c r="I1" s="335"/>
      <c r="J1" s="335"/>
      <c r="K1" s="335"/>
      <c r="L1" s="335"/>
      <c r="M1" s="335"/>
      <c r="N1" s="335"/>
      <c r="O1" s="335"/>
    </row>
    <row r="2" spans="1:21" ht="21.75" customHeight="1" thickBot="1" x14ac:dyDescent="0.3">
      <c r="A2" s="336" t="s">
        <v>24</v>
      </c>
      <c r="B2" s="336"/>
      <c r="C2" s="336"/>
      <c r="D2" s="336"/>
      <c r="E2" s="336"/>
      <c r="F2" s="337" t="s">
        <v>150</v>
      </c>
      <c r="G2" s="337"/>
      <c r="H2" s="337"/>
      <c r="I2" s="337"/>
      <c r="J2" s="337"/>
      <c r="K2" s="337"/>
      <c r="L2" s="337"/>
      <c r="M2" s="337"/>
      <c r="N2" s="337"/>
      <c r="O2" s="337"/>
    </row>
    <row r="3" spans="1:21" ht="12" thickBot="1" x14ac:dyDescent="0.3">
      <c r="A3" s="346" t="s">
        <v>0</v>
      </c>
      <c r="B3" s="272" t="s">
        <v>47</v>
      </c>
      <c r="C3" s="273"/>
      <c r="D3" s="273"/>
      <c r="E3" s="274"/>
      <c r="F3" s="339" t="s">
        <v>48</v>
      </c>
      <c r="G3" s="343" t="s">
        <v>10</v>
      </c>
      <c r="H3" s="343" t="s">
        <v>5</v>
      </c>
      <c r="I3" s="344" t="s">
        <v>44</v>
      </c>
      <c r="J3" s="340" t="s">
        <v>7</v>
      </c>
      <c r="K3" s="341"/>
      <c r="L3" s="341"/>
      <c r="M3" s="342"/>
      <c r="N3" s="288" t="s">
        <v>9</v>
      </c>
      <c r="O3" s="338" t="s">
        <v>21</v>
      </c>
    </row>
    <row r="4" spans="1:21" ht="67.5" customHeight="1" thickBot="1" x14ac:dyDescent="0.3">
      <c r="A4" s="346"/>
      <c r="B4" s="275"/>
      <c r="C4" s="276"/>
      <c r="D4" s="276"/>
      <c r="E4" s="277"/>
      <c r="F4" s="339"/>
      <c r="G4" s="343"/>
      <c r="H4" s="343"/>
      <c r="I4" s="345"/>
      <c r="J4" s="116" t="s">
        <v>2</v>
      </c>
      <c r="K4" s="116" t="s">
        <v>3</v>
      </c>
      <c r="L4" s="116" t="s">
        <v>8</v>
      </c>
      <c r="M4" s="116" t="s">
        <v>6</v>
      </c>
      <c r="N4" s="289"/>
      <c r="O4" s="289"/>
    </row>
    <row r="5" spans="1:21" s="2" customFormat="1" ht="12.5" thickBot="1" x14ac:dyDescent="0.3">
      <c r="A5" s="1">
        <v>1</v>
      </c>
      <c r="B5" s="292">
        <v>2</v>
      </c>
      <c r="C5" s="273"/>
      <c r="D5" s="273"/>
      <c r="E5" s="274"/>
      <c r="F5" s="115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85"/>
      <c r="U5" s="117"/>
    </row>
    <row r="6" spans="1:21" ht="17.25" customHeight="1" thickBot="1" x14ac:dyDescent="0.3">
      <c r="A6" s="278" t="s">
        <v>4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80"/>
      <c r="U6" s="117"/>
    </row>
    <row r="7" spans="1:21" ht="17.25" customHeight="1" x14ac:dyDescent="0.25">
      <c r="A7" s="137">
        <v>1</v>
      </c>
      <c r="B7" s="138" t="s">
        <v>49</v>
      </c>
      <c r="C7" s="138">
        <v>0</v>
      </c>
      <c r="D7" s="138">
        <v>1</v>
      </c>
      <c r="E7" s="138">
        <v>0</v>
      </c>
      <c r="F7" s="139" t="s">
        <v>50</v>
      </c>
      <c r="G7" s="138" t="s">
        <v>49</v>
      </c>
      <c r="H7" s="138">
        <v>1</v>
      </c>
      <c r="I7" s="138">
        <v>4</v>
      </c>
      <c r="J7" s="138">
        <v>120</v>
      </c>
      <c r="K7" s="138">
        <v>60</v>
      </c>
      <c r="L7" s="138">
        <v>0</v>
      </c>
      <c r="M7" s="138">
        <v>0</v>
      </c>
      <c r="N7" s="138" t="s">
        <v>54</v>
      </c>
      <c r="O7" s="140" t="s">
        <v>57</v>
      </c>
      <c r="U7" s="117"/>
    </row>
    <row r="8" spans="1:21" ht="22.5" customHeight="1" x14ac:dyDescent="0.25">
      <c r="A8" s="141">
        <v>2</v>
      </c>
      <c r="B8" s="142">
        <v>3</v>
      </c>
      <c r="C8" s="142">
        <v>0</v>
      </c>
      <c r="D8" s="142">
        <v>2</v>
      </c>
      <c r="E8" s="142">
        <v>0</v>
      </c>
      <c r="F8" s="143" t="s">
        <v>52</v>
      </c>
      <c r="G8" s="142" t="s">
        <v>49</v>
      </c>
      <c r="H8" s="142">
        <v>1</v>
      </c>
      <c r="I8" s="142">
        <v>4</v>
      </c>
      <c r="J8" s="142">
        <v>120</v>
      </c>
      <c r="K8" s="142">
        <v>30</v>
      </c>
      <c r="L8" s="142">
        <v>30</v>
      </c>
      <c r="M8" s="142">
        <v>0</v>
      </c>
      <c r="N8" s="142" t="s">
        <v>53</v>
      </c>
      <c r="O8" s="133" t="s">
        <v>57</v>
      </c>
      <c r="U8" s="117"/>
    </row>
    <row r="9" spans="1:21" ht="22.5" customHeight="1" x14ac:dyDescent="0.25">
      <c r="A9" s="141">
        <v>3</v>
      </c>
      <c r="B9" s="142">
        <v>3</v>
      </c>
      <c r="C9" s="142">
        <v>0</v>
      </c>
      <c r="D9" s="142">
        <v>3</v>
      </c>
      <c r="E9" s="142">
        <v>0</v>
      </c>
      <c r="F9" s="143" t="s">
        <v>128</v>
      </c>
      <c r="G9" s="142" t="s">
        <v>49</v>
      </c>
      <c r="H9" s="142">
        <v>1</v>
      </c>
      <c r="I9" s="142">
        <v>4</v>
      </c>
      <c r="J9" s="142">
        <v>120</v>
      </c>
      <c r="K9" s="142">
        <v>60</v>
      </c>
      <c r="L9" s="142">
        <v>0</v>
      </c>
      <c r="M9" s="142">
        <v>0</v>
      </c>
      <c r="N9" s="142" t="s">
        <v>54</v>
      </c>
      <c r="O9" s="133" t="s">
        <v>57</v>
      </c>
      <c r="U9" s="117"/>
    </row>
    <row r="10" spans="1:21" ht="17.25" customHeight="1" x14ac:dyDescent="0.25">
      <c r="A10" s="141">
        <v>4</v>
      </c>
      <c r="B10" s="142">
        <v>3</v>
      </c>
      <c r="C10" s="142">
        <v>0</v>
      </c>
      <c r="D10" s="142">
        <v>4</v>
      </c>
      <c r="E10" s="142">
        <v>0</v>
      </c>
      <c r="F10" s="143" t="s">
        <v>55</v>
      </c>
      <c r="G10" s="142" t="s">
        <v>49</v>
      </c>
      <c r="H10" s="142">
        <v>1</v>
      </c>
      <c r="I10" s="142">
        <v>4</v>
      </c>
      <c r="J10" s="142">
        <v>120</v>
      </c>
      <c r="K10" s="142">
        <v>60</v>
      </c>
      <c r="L10" s="142">
        <v>0</v>
      </c>
      <c r="M10" s="142">
        <v>0</v>
      </c>
      <c r="N10" s="142" t="s">
        <v>54</v>
      </c>
      <c r="O10" s="133" t="s">
        <v>57</v>
      </c>
      <c r="U10" s="118"/>
    </row>
    <row r="11" spans="1:21" s="206" customFormat="1" ht="17.25" customHeight="1" x14ac:dyDescent="0.25">
      <c r="A11" s="202">
        <v>5</v>
      </c>
      <c r="B11" s="203">
        <v>3</v>
      </c>
      <c r="C11" s="203">
        <v>0</v>
      </c>
      <c r="D11" s="203">
        <v>5</v>
      </c>
      <c r="E11" s="203">
        <v>0</v>
      </c>
      <c r="F11" s="204" t="s">
        <v>139</v>
      </c>
      <c r="G11" s="203" t="s">
        <v>49</v>
      </c>
      <c r="H11" s="203">
        <v>1</v>
      </c>
      <c r="I11" s="203">
        <v>3</v>
      </c>
      <c r="J11" s="203">
        <v>90</v>
      </c>
      <c r="K11" s="203">
        <v>45</v>
      </c>
      <c r="L11" s="203">
        <v>0</v>
      </c>
      <c r="M11" s="203">
        <v>0</v>
      </c>
      <c r="N11" s="203" t="s">
        <v>140</v>
      </c>
      <c r="O11" s="205" t="s">
        <v>57</v>
      </c>
    </row>
    <row r="12" spans="1:21" s="122" customFormat="1" ht="17.25" customHeight="1" thickBot="1" x14ac:dyDescent="0.3">
      <c r="A12" s="144">
        <v>6</v>
      </c>
      <c r="B12" s="145" t="s">
        <v>49</v>
      </c>
      <c r="C12" s="146">
        <v>0</v>
      </c>
      <c r="D12" s="146">
        <v>6</v>
      </c>
      <c r="E12" s="146">
        <v>0</v>
      </c>
      <c r="F12" s="147" t="s">
        <v>58</v>
      </c>
      <c r="G12" s="148" t="s">
        <v>49</v>
      </c>
      <c r="H12" s="148">
        <v>1</v>
      </c>
      <c r="I12" s="207">
        <v>2</v>
      </c>
      <c r="J12" s="148">
        <v>60</v>
      </c>
      <c r="K12" s="207">
        <v>30</v>
      </c>
      <c r="L12" s="146">
        <v>0</v>
      </c>
      <c r="M12" s="146">
        <v>0</v>
      </c>
      <c r="N12" s="208" t="s">
        <v>61</v>
      </c>
      <c r="O12" s="149" t="s">
        <v>57</v>
      </c>
      <c r="P12" s="136"/>
    </row>
    <row r="13" spans="1:21" s="123" customFormat="1" ht="22.5" customHeight="1" x14ac:dyDescent="0.25">
      <c r="A13" s="309" t="s">
        <v>159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1"/>
      <c r="P13" s="186"/>
    </row>
    <row r="14" spans="1:21" s="124" customFormat="1" ht="17.25" customHeight="1" thickBot="1" x14ac:dyDescent="0.3">
      <c r="A14" s="312" t="s">
        <v>148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4"/>
      <c r="P14" s="187"/>
    </row>
    <row r="15" spans="1:21" s="124" customFormat="1" ht="17.25" customHeight="1" x14ac:dyDescent="0.25">
      <c r="A15" s="150">
        <v>1</v>
      </c>
      <c r="B15" s="151" t="s">
        <v>59</v>
      </c>
      <c r="C15" s="151">
        <v>0</v>
      </c>
      <c r="D15" s="151">
        <v>1</v>
      </c>
      <c r="E15" s="151">
        <v>0</v>
      </c>
      <c r="F15" s="152" t="s">
        <v>71</v>
      </c>
      <c r="G15" s="151" t="s">
        <v>59</v>
      </c>
      <c r="H15" s="151">
        <v>1</v>
      </c>
      <c r="I15" s="151">
        <v>4</v>
      </c>
      <c r="J15" s="151">
        <v>120</v>
      </c>
      <c r="K15" s="151">
        <v>60</v>
      </c>
      <c r="L15" s="151">
        <v>0</v>
      </c>
      <c r="M15" s="151">
        <v>0</v>
      </c>
      <c r="N15" s="151" t="s">
        <v>54</v>
      </c>
      <c r="O15" s="153" t="s">
        <v>57</v>
      </c>
      <c r="P15" s="136"/>
    </row>
    <row r="16" spans="1:21" s="124" customFormat="1" ht="17.25" customHeight="1" x14ac:dyDescent="0.25">
      <c r="A16" s="150">
        <v>2</v>
      </c>
      <c r="B16" s="151" t="s">
        <v>59</v>
      </c>
      <c r="C16" s="151">
        <v>0</v>
      </c>
      <c r="D16" s="151">
        <v>2</v>
      </c>
      <c r="E16" s="151">
        <v>0</v>
      </c>
      <c r="F16" s="152" t="s">
        <v>130</v>
      </c>
      <c r="G16" s="151" t="s">
        <v>59</v>
      </c>
      <c r="H16" s="151">
        <v>1</v>
      </c>
      <c r="I16" s="151">
        <v>4</v>
      </c>
      <c r="J16" s="151">
        <v>120</v>
      </c>
      <c r="K16" s="151">
        <v>60</v>
      </c>
      <c r="L16" s="151">
        <v>0</v>
      </c>
      <c r="M16" s="151">
        <v>0</v>
      </c>
      <c r="N16" s="151" t="s">
        <v>54</v>
      </c>
      <c r="O16" s="153" t="s">
        <v>57</v>
      </c>
      <c r="P16" s="136"/>
    </row>
    <row r="17" spans="1:16" s="124" customFormat="1" ht="17.25" customHeight="1" x14ac:dyDescent="0.25">
      <c r="A17" s="144">
        <v>3</v>
      </c>
      <c r="B17" s="146" t="s">
        <v>59</v>
      </c>
      <c r="C17" s="146">
        <v>0</v>
      </c>
      <c r="D17" s="146">
        <v>3</v>
      </c>
      <c r="E17" s="146">
        <v>0</v>
      </c>
      <c r="F17" s="147" t="s">
        <v>120</v>
      </c>
      <c r="G17" s="146" t="s">
        <v>59</v>
      </c>
      <c r="H17" s="146">
        <v>1</v>
      </c>
      <c r="I17" s="146">
        <v>6</v>
      </c>
      <c r="J17" s="146">
        <v>180</v>
      </c>
      <c r="K17" s="146">
        <v>60</v>
      </c>
      <c r="L17" s="146">
        <v>30</v>
      </c>
      <c r="M17" s="146">
        <v>0</v>
      </c>
      <c r="N17" s="146" t="s">
        <v>77</v>
      </c>
      <c r="O17" s="149" t="s">
        <v>57</v>
      </c>
      <c r="P17" s="136"/>
    </row>
    <row r="18" spans="1:16" s="124" customFormat="1" ht="17.25" customHeight="1" thickBot="1" x14ac:dyDescent="0.3">
      <c r="A18" s="154">
        <v>4</v>
      </c>
      <c r="B18" s="155" t="s">
        <v>59</v>
      </c>
      <c r="C18" s="156">
        <v>0</v>
      </c>
      <c r="D18" s="156">
        <v>4</v>
      </c>
      <c r="E18" s="156">
        <v>0</v>
      </c>
      <c r="F18" s="157" t="s">
        <v>149</v>
      </c>
      <c r="G18" s="156" t="s">
        <v>59</v>
      </c>
      <c r="H18" s="156">
        <v>1</v>
      </c>
      <c r="I18" s="156">
        <v>3</v>
      </c>
      <c r="J18" s="156">
        <v>90</v>
      </c>
      <c r="K18" s="156">
        <v>30</v>
      </c>
      <c r="L18" s="156">
        <v>0</v>
      </c>
      <c r="M18" s="156">
        <v>0</v>
      </c>
      <c r="N18" s="156" t="s">
        <v>61</v>
      </c>
      <c r="O18" s="158" t="s">
        <v>57</v>
      </c>
      <c r="P18" s="187"/>
    </row>
    <row r="19" spans="1:16" s="124" customFormat="1" ht="17.25" customHeight="1" x14ac:dyDescent="0.25">
      <c r="A19" s="141">
        <v>5</v>
      </c>
      <c r="B19" s="142" t="s">
        <v>59</v>
      </c>
      <c r="C19" s="142">
        <v>0</v>
      </c>
      <c r="D19" s="142">
        <v>5</v>
      </c>
      <c r="E19" s="142">
        <v>0</v>
      </c>
      <c r="F19" s="143" t="s">
        <v>60</v>
      </c>
      <c r="G19" s="142" t="s">
        <v>59</v>
      </c>
      <c r="H19" s="142">
        <v>1</v>
      </c>
      <c r="I19" s="142">
        <v>3</v>
      </c>
      <c r="J19" s="142">
        <v>90</v>
      </c>
      <c r="K19" s="142">
        <v>30</v>
      </c>
      <c r="L19" s="142">
        <v>0</v>
      </c>
      <c r="M19" s="142">
        <v>0</v>
      </c>
      <c r="N19" s="142" t="s">
        <v>61</v>
      </c>
      <c r="O19" s="133" t="s">
        <v>57</v>
      </c>
      <c r="P19" s="187"/>
    </row>
    <row r="20" spans="1:16" s="124" customFormat="1" ht="17.25" customHeight="1" x14ac:dyDescent="0.25">
      <c r="A20" s="141">
        <v>6</v>
      </c>
      <c r="B20" s="142" t="s">
        <v>59</v>
      </c>
      <c r="C20" s="142">
        <v>0</v>
      </c>
      <c r="D20" s="142">
        <v>6</v>
      </c>
      <c r="E20" s="142">
        <v>0</v>
      </c>
      <c r="F20" s="143" t="s">
        <v>65</v>
      </c>
      <c r="G20" s="142" t="s">
        <v>59</v>
      </c>
      <c r="H20" s="142">
        <v>1</v>
      </c>
      <c r="I20" s="142">
        <v>3</v>
      </c>
      <c r="J20" s="142">
        <v>90</v>
      </c>
      <c r="K20" s="142">
        <v>30</v>
      </c>
      <c r="L20" s="142">
        <v>0</v>
      </c>
      <c r="M20" s="142">
        <v>0</v>
      </c>
      <c r="N20" s="142" t="s">
        <v>61</v>
      </c>
      <c r="O20" s="133" t="s">
        <v>57</v>
      </c>
      <c r="P20" s="187"/>
    </row>
    <row r="21" spans="1:16" s="122" customFormat="1" ht="17.25" customHeight="1" x14ac:dyDescent="0.25">
      <c r="A21" s="150">
        <v>7</v>
      </c>
      <c r="B21" s="151" t="s">
        <v>59</v>
      </c>
      <c r="C21" s="151">
        <v>0</v>
      </c>
      <c r="D21" s="151">
        <v>7</v>
      </c>
      <c r="E21" s="151">
        <v>0</v>
      </c>
      <c r="F21" s="152" t="s">
        <v>68</v>
      </c>
      <c r="G21" s="151" t="s">
        <v>59</v>
      </c>
      <c r="H21" s="151">
        <v>2</v>
      </c>
      <c r="I21" s="151">
        <v>3</v>
      </c>
      <c r="J21" s="151">
        <v>90</v>
      </c>
      <c r="K21" s="151">
        <v>30</v>
      </c>
      <c r="L21" s="151">
        <v>0</v>
      </c>
      <c r="M21" s="151">
        <v>0</v>
      </c>
      <c r="N21" s="151" t="s">
        <v>61</v>
      </c>
      <c r="O21" s="153" t="s">
        <v>57</v>
      </c>
      <c r="P21" s="136"/>
    </row>
    <row r="22" spans="1:16" s="122" customFormat="1" ht="22.5" customHeight="1" thickBot="1" x14ac:dyDescent="0.3">
      <c r="A22" s="198">
        <v>8</v>
      </c>
      <c r="B22" s="199" t="s">
        <v>59</v>
      </c>
      <c r="C22" s="199">
        <v>0</v>
      </c>
      <c r="D22" s="199">
        <v>8</v>
      </c>
      <c r="E22" s="199">
        <v>0</v>
      </c>
      <c r="F22" s="200" t="s">
        <v>135</v>
      </c>
      <c r="G22" s="199" t="s">
        <v>59</v>
      </c>
      <c r="H22" s="199">
        <v>2</v>
      </c>
      <c r="I22" s="199">
        <v>2</v>
      </c>
      <c r="J22" s="199">
        <v>60</v>
      </c>
      <c r="K22" s="199">
        <v>30</v>
      </c>
      <c r="L22" s="199">
        <v>0</v>
      </c>
      <c r="M22" s="199">
        <v>0</v>
      </c>
      <c r="N22" s="199" t="s">
        <v>61</v>
      </c>
      <c r="O22" s="201" t="s">
        <v>57</v>
      </c>
      <c r="P22" s="187"/>
    </row>
    <row r="23" spans="1:16" s="124" customFormat="1" ht="17.25" customHeight="1" x14ac:dyDescent="0.25">
      <c r="A23" s="306" t="s">
        <v>119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8"/>
      <c r="P23" s="187"/>
    </row>
    <row r="24" spans="1:16" s="135" customFormat="1" ht="17.25" customHeight="1" x14ac:dyDescent="0.25">
      <c r="A24" s="141">
        <v>1</v>
      </c>
      <c r="B24" s="142" t="s">
        <v>59</v>
      </c>
      <c r="C24" s="142">
        <v>0</v>
      </c>
      <c r="D24" s="142">
        <v>1</v>
      </c>
      <c r="E24" s="142">
        <v>0</v>
      </c>
      <c r="F24" s="134" t="s">
        <v>141</v>
      </c>
      <c r="G24" s="142" t="s">
        <v>59</v>
      </c>
      <c r="H24" s="142">
        <v>1</v>
      </c>
      <c r="I24" s="142">
        <v>2</v>
      </c>
      <c r="J24" s="142">
        <v>60</v>
      </c>
      <c r="K24" s="142">
        <v>30</v>
      </c>
      <c r="L24" s="142">
        <v>0</v>
      </c>
      <c r="M24" s="142">
        <v>0</v>
      </c>
      <c r="N24" s="142" t="s">
        <v>61</v>
      </c>
      <c r="O24" s="133" t="s">
        <v>57</v>
      </c>
    </row>
    <row r="25" spans="1:16" ht="17.25" customHeight="1" x14ac:dyDescent="0.25">
      <c r="A25" s="141">
        <v>2</v>
      </c>
      <c r="B25" s="142" t="s">
        <v>59</v>
      </c>
      <c r="C25" s="142">
        <v>0</v>
      </c>
      <c r="D25" s="142">
        <v>2</v>
      </c>
      <c r="E25" s="142">
        <v>0</v>
      </c>
      <c r="F25" s="134" t="s">
        <v>142</v>
      </c>
      <c r="G25" s="142" t="s">
        <v>59</v>
      </c>
      <c r="H25" s="142">
        <v>1</v>
      </c>
      <c r="I25" s="142">
        <v>2</v>
      </c>
      <c r="J25" s="142">
        <v>60</v>
      </c>
      <c r="K25" s="142">
        <v>30</v>
      </c>
      <c r="L25" s="142">
        <v>0</v>
      </c>
      <c r="M25" s="142">
        <v>0</v>
      </c>
      <c r="N25" s="142" t="s">
        <v>61</v>
      </c>
      <c r="O25" s="133" t="s">
        <v>57</v>
      </c>
    </row>
    <row r="26" spans="1:16" ht="17.25" customHeight="1" x14ac:dyDescent="0.25">
      <c r="A26" s="141">
        <v>3</v>
      </c>
      <c r="B26" s="142" t="s">
        <v>59</v>
      </c>
      <c r="C26" s="142">
        <v>0</v>
      </c>
      <c r="D26" s="142">
        <v>3</v>
      </c>
      <c r="E26" s="142">
        <v>0</v>
      </c>
      <c r="F26" s="134" t="s">
        <v>143</v>
      </c>
      <c r="G26" s="142" t="s">
        <v>59</v>
      </c>
      <c r="H26" s="142">
        <v>1</v>
      </c>
      <c r="I26" s="142">
        <v>2</v>
      </c>
      <c r="J26" s="142">
        <v>60</v>
      </c>
      <c r="K26" s="142">
        <v>30</v>
      </c>
      <c r="L26" s="142">
        <v>0</v>
      </c>
      <c r="M26" s="142">
        <v>0</v>
      </c>
      <c r="N26" s="142" t="s">
        <v>61</v>
      </c>
      <c r="O26" s="133" t="s">
        <v>57</v>
      </c>
    </row>
    <row r="27" spans="1:16" ht="17.25" customHeight="1" x14ac:dyDescent="0.25">
      <c r="A27" s="141">
        <v>4</v>
      </c>
      <c r="B27" s="142" t="s">
        <v>59</v>
      </c>
      <c r="C27" s="142">
        <v>0</v>
      </c>
      <c r="D27" s="142">
        <v>4</v>
      </c>
      <c r="E27" s="142">
        <v>0</v>
      </c>
      <c r="F27" s="134" t="s">
        <v>144</v>
      </c>
      <c r="G27" s="142" t="s">
        <v>59</v>
      </c>
      <c r="H27" s="142">
        <v>1</v>
      </c>
      <c r="I27" s="142">
        <v>2</v>
      </c>
      <c r="J27" s="142">
        <v>60</v>
      </c>
      <c r="K27" s="142">
        <v>30</v>
      </c>
      <c r="L27" s="142">
        <v>0</v>
      </c>
      <c r="M27" s="142">
        <v>0</v>
      </c>
      <c r="N27" s="142" t="s">
        <v>61</v>
      </c>
      <c r="O27" s="133" t="s">
        <v>57</v>
      </c>
    </row>
    <row r="28" spans="1:16" ht="17.25" customHeight="1" x14ac:dyDescent="0.25">
      <c r="A28" s="141">
        <v>5</v>
      </c>
      <c r="B28" s="142" t="s">
        <v>59</v>
      </c>
      <c r="C28" s="142">
        <v>0</v>
      </c>
      <c r="D28" s="142">
        <v>5</v>
      </c>
      <c r="E28" s="142">
        <v>0</v>
      </c>
      <c r="F28" s="134" t="s">
        <v>145</v>
      </c>
      <c r="G28" s="142" t="s">
        <v>59</v>
      </c>
      <c r="H28" s="142">
        <v>1</v>
      </c>
      <c r="I28" s="142">
        <v>2</v>
      </c>
      <c r="J28" s="142">
        <v>60</v>
      </c>
      <c r="K28" s="142">
        <v>30</v>
      </c>
      <c r="L28" s="142">
        <v>0</v>
      </c>
      <c r="M28" s="142">
        <v>0</v>
      </c>
      <c r="N28" s="142" t="s">
        <v>61</v>
      </c>
      <c r="O28" s="133" t="s">
        <v>57</v>
      </c>
    </row>
    <row r="29" spans="1:16" s="122" customFormat="1" ht="17.25" customHeight="1" x14ac:dyDescent="0.25">
      <c r="A29" s="150">
        <v>6</v>
      </c>
      <c r="B29" s="151" t="s">
        <v>59</v>
      </c>
      <c r="C29" s="151">
        <v>0</v>
      </c>
      <c r="D29" s="151">
        <v>6</v>
      </c>
      <c r="E29" s="151">
        <v>0</v>
      </c>
      <c r="F29" s="134" t="s">
        <v>146</v>
      </c>
      <c r="G29" s="151" t="s">
        <v>59</v>
      </c>
      <c r="H29" s="151">
        <v>1</v>
      </c>
      <c r="I29" s="151">
        <v>2</v>
      </c>
      <c r="J29" s="151">
        <v>60</v>
      </c>
      <c r="K29" s="151">
        <v>30</v>
      </c>
      <c r="L29" s="151">
        <v>0</v>
      </c>
      <c r="M29" s="151">
        <v>0</v>
      </c>
      <c r="N29" s="151" t="s">
        <v>61</v>
      </c>
      <c r="O29" s="153" t="s">
        <v>57</v>
      </c>
      <c r="P29" s="136"/>
    </row>
    <row r="30" spans="1:16" s="122" customFormat="1" ht="17.25" customHeight="1" x14ac:dyDescent="0.25">
      <c r="A30" s="150">
        <v>7</v>
      </c>
      <c r="B30" s="151" t="s">
        <v>59</v>
      </c>
      <c r="C30" s="151">
        <v>0</v>
      </c>
      <c r="D30" s="151">
        <v>7</v>
      </c>
      <c r="E30" s="151">
        <v>0</v>
      </c>
      <c r="F30" s="134" t="s">
        <v>147</v>
      </c>
      <c r="G30" s="151" t="s">
        <v>59</v>
      </c>
      <c r="H30" s="151">
        <v>1</v>
      </c>
      <c r="I30" s="151">
        <v>2</v>
      </c>
      <c r="J30" s="151">
        <v>60</v>
      </c>
      <c r="K30" s="151">
        <v>30</v>
      </c>
      <c r="L30" s="151">
        <v>0</v>
      </c>
      <c r="M30" s="151">
        <v>0</v>
      </c>
      <c r="N30" s="151" t="s">
        <v>61</v>
      </c>
      <c r="O30" s="153" t="s">
        <v>57</v>
      </c>
      <c r="P30" s="136"/>
    </row>
    <row r="31" spans="1:16" s="122" customFormat="1" ht="29.5" customHeight="1" x14ac:dyDescent="0.25">
      <c r="A31" s="150">
        <v>8</v>
      </c>
      <c r="B31" s="151" t="s">
        <v>59</v>
      </c>
      <c r="C31" s="151">
        <v>0</v>
      </c>
      <c r="D31" s="151">
        <v>8</v>
      </c>
      <c r="E31" s="151">
        <v>0</v>
      </c>
      <c r="F31" s="134" t="s">
        <v>118</v>
      </c>
      <c r="G31" s="151" t="s">
        <v>59</v>
      </c>
      <c r="H31" s="151">
        <v>2</v>
      </c>
      <c r="I31" s="151">
        <v>3</v>
      </c>
      <c r="J31" s="151">
        <v>90</v>
      </c>
      <c r="K31" s="151">
        <v>30</v>
      </c>
      <c r="L31" s="151">
        <v>15</v>
      </c>
      <c r="M31" s="151">
        <v>0</v>
      </c>
      <c r="N31" s="151" t="s">
        <v>117</v>
      </c>
      <c r="O31" s="153" t="s">
        <v>57</v>
      </c>
      <c r="P31" s="136"/>
    </row>
    <row r="32" spans="1:16" s="122" customFormat="1" ht="17.25" customHeight="1" x14ac:dyDescent="0.25">
      <c r="A32" s="160">
        <v>9</v>
      </c>
      <c r="B32" s="161" t="s">
        <v>59</v>
      </c>
      <c r="C32" s="161">
        <v>0</v>
      </c>
      <c r="D32" s="161">
        <v>9</v>
      </c>
      <c r="E32" s="161">
        <v>0</v>
      </c>
      <c r="F32" s="162" t="s">
        <v>129</v>
      </c>
      <c r="G32" s="161" t="s">
        <v>59</v>
      </c>
      <c r="H32" s="161">
        <v>2</v>
      </c>
      <c r="I32" s="161">
        <v>2</v>
      </c>
      <c r="J32" s="161">
        <v>60</v>
      </c>
      <c r="K32" s="161">
        <v>30</v>
      </c>
      <c r="L32" s="161">
        <v>0</v>
      </c>
      <c r="M32" s="161">
        <v>0</v>
      </c>
      <c r="N32" s="161" t="s">
        <v>61</v>
      </c>
      <c r="O32" s="163" t="s">
        <v>57</v>
      </c>
      <c r="P32" s="136"/>
    </row>
    <row r="33" spans="1:16" s="136" customFormat="1" ht="17.25" customHeight="1" thickBot="1" x14ac:dyDescent="0.3">
      <c r="A33" s="154">
        <v>10</v>
      </c>
      <c r="B33" s="156" t="s">
        <v>59</v>
      </c>
      <c r="C33" s="156">
        <v>1</v>
      </c>
      <c r="D33" s="156">
        <v>0</v>
      </c>
      <c r="E33" s="156">
        <v>0</v>
      </c>
      <c r="F33" s="157" t="s">
        <v>56</v>
      </c>
      <c r="G33" s="156" t="s">
        <v>59</v>
      </c>
      <c r="H33" s="156">
        <v>2</v>
      </c>
      <c r="I33" s="156">
        <v>3</v>
      </c>
      <c r="J33" s="156">
        <v>90</v>
      </c>
      <c r="K33" s="156">
        <v>15</v>
      </c>
      <c r="L33" s="156">
        <v>30</v>
      </c>
      <c r="M33" s="156">
        <v>0</v>
      </c>
      <c r="N33" s="156" t="s">
        <v>153</v>
      </c>
      <c r="O33" s="158" t="s">
        <v>57</v>
      </c>
    </row>
    <row r="34" spans="1:16" s="122" customFormat="1" ht="17.25" customHeight="1" thickBot="1" x14ac:dyDescent="0.3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36"/>
    </row>
    <row r="35" spans="1:16" ht="22.5" customHeight="1" thickBot="1" x14ac:dyDescent="0.3">
      <c r="A35" s="285" t="s">
        <v>132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7"/>
    </row>
    <row r="36" spans="1:16" ht="17.25" customHeight="1" x14ac:dyDescent="0.25">
      <c r="A36" s="137">
        <v>1</v>
      </c>
      <c r="B36" s="138" t="s">
        <v>59</v>
      </c>
      <c r="C36" s="138">
        <v>1</v>
      </c>
      <c r="D36" s="138">
        <v>1</v>
      </c>
      <c r="E36" s="138">
        <v>0</v>
      </c>
      <c r="F36" s="139" t="s">
        <v>64</v>
      </c>
      <c r="G36" s="138" t="s">
        <v>59</v>
      </c>
      <c r="H36" s="138">
        <v>2</v>
      </c>
      <c r="I36" s="138">
        <v>2</v>
      </c>
      <c r="J36" s="138">
        <v>60</v>
      </c>
      <c r="K36" s="138">
        <v>30</v>
      </c>
      <c r="L36" s="138">
        <v>0</v>
      </c>
      <c r="M36" s="138">
        <v>0</v>
      </c>
      <c r="N36" s="138" t="s">
        <v>61</v>
      </c>
      <c r="O36" s="140" t="s">
        <v>57</v>
      </c>
    </row>
    <row r="37" spans="1:16" s="122" customFormat="1" ht="17.25" customHeight="1" x14ac:dyDescent="0.25">
      <c r="A37" s="150">
        <v>2</v>
      </c>
      <c r="B37" s="151" t="s">
        <v>59</v>
      </c>
      <c r="C37" s="151">
        <v>1</v>
      </c>
      <c r="D37" s="151">
        <v>2</v>
      </c>
      <c r="E37" s="151">
        <v>0</v>
      </c>
      <c r="F37" s="152" t="s">
        <v>69</v>
      </c>
      <c r="G37" s="151" t="s">
        <v>59</v>
      </c>
      <c r="H37" s="151">
        <v>2</v>
      </c>
      <c r="I37" s="151">
        <v>2</v>
      </c>
      <c r="J37" s="151">
        <v>60</v>
      </c>
      <c r="K37" s="151">
        <v>30</v>
      </c>
      <c r="L37" s="151">
        <v>0</v>
      </c>
      <c r="M37" s="151">
        <v>0</v>
      </c>
      <c r="N37" s="151" t="s">
        <v>61</v>
      </c>
      <c r="O37" s="153" t="s">
        <v>57</v>
      </c>
      <c r="P37" s="136"/>
    </row>
    <row r="38" spans="1:16" s="122" customFormat="1" ht="17.25" customHeight="1" x14ac:dyDescent="0.25">
      <c r="A38" s="150">
        <v>3</v>
      </c>
      <c r="B38" s="151" t="s">
        <v>59</v>
      </c>
      <c r="C38" s="151">
        <v>1</v>
      </c>
      <c r="D38" s="151">
        <v>3</v>
      </c>
      <c r="E38" s="151">
        <v>0</v>
      </c>
      <c r="F38" s="152" t="s">
        <v>70</v>
      </c>
      <c r="G38" s="151" t="s">
        <v>59</v>
      </c>
      <c r="H38" s="151">
        <v>2</v>
      </c>
      <c r="I38" s="151">
        <v>2</v>
      </c>
      <c r="J38" s="151">
        <v>60</v>
      </c>
      <c r="K38" s="151">
        <v>30</v>
      </c>
      <c r="L38" s="151">
        <v>0</v>
      </c>
      <c r="M38" s="151">
        <v>0</v>
      </c>
      <c r="N38" s="151" t="s">
        <v>61</v>
      </c>
      <c r="O38" s="153" t="s">
        <v>57</v>
      </c>
      <c r="P38" s="136"/>
    </row>
    <row r="39" spans="1:16" s="122" customFormat="1" ht="17.25" customHeight="1" x14ac:dyDescent="0.25">
      <c r="A39" s="150">
        <v>4</v>
      </c>
      <c r="B39" s="151" t="s">
        <v>59</v>
      </c>
      <c r="C39" s="151">
        <v>1</v>
      </c>
      <c r="D39" s="151">
        <v>4</v>
      </c>
      <c r="E39" s="151">
        <v>0</v>
      </c>
      <c r="F39" s="152" t="s">
        <v>113</v>
      </c>
      <c r="G39" s="151" t="s">
        <v>59</v>
      </c>
      <c r="H39" s="151">
        <v>2</v>
      </c>
      <c r="I39" s="151">
        <v>2</v>
      </c>
      <c r="J39" s="151">
        <v>60</v>
      </c>
      <c r="K39" s="151">
        <v>30</v>
      </c>
      <c r="L39" s="151">
        <v>0</v>
      </c>
      <c r="M39" s="151">
        <v>0</v>
      </c>
      <c r="N39" s="151" t="s">
        <v>61</v>
      </c>
      <c r="O39" s="153" t="s">
        <v>57</v>
      </c>
      <c r="P39" s="136"/>
    </row>
    <row r="40" spans="1:16" s="122" customFormat="1" ht="17.25" customHeight="1" x14ac:dyDescent="0.25">
      <c r="A40" s="150">
        <v>5</v>
      </c>
      <c r="B40" s="151" t="s">
        <v>59</v>
      </c>
      <c r="C40" s="151">
        <v>1</v>
      </c>
      <c r="D40" s="151">
        <v>5</v>
      </c>
      <c r="E40" s="151">
        <v>0</v>
      </c>
      <c r="F40" s="152" t="s">
        <v>109</v>
      </c>
      <c r="G40" s="151" t="s">
        <v>51</v>
      </c>
      <c r="H40" s="151">
        <v>2</v>
      </c>
      <c r="I40" s="151">
        <v>2</v>
      </c>
      <c r="J40" s="151">
        <v>60</v>
      </c>
      <c r="K40" s="151">
        <v>30</v>
      </c>
      <c r="L40" s="151">
        <v>0</v>
      </c>
      <c r="M40" s="151">
        <v>0</v>
      </c>
      <c r="N40" s="151" t="s">
        <v>61</v>
      </c>
      <c r="O40" s="153" t="s">
        <v>57</v>
      </c>
      <c r="P40" s="136"/>
    </row>
    <row r="41" spans="1:16" s="125" customFormat="1" ht="17.25" customHeight="1" x14ac:dyDescent="0.25">
      <c r="A41" s="150">
        <v>6</v>
      </c>
      <c r="B41" s="151" t="s">
        <v>59</v>
      </c>
      <c r="C41" s="151">
        <v>1</v>
      </c>
      <c r="D41" s="151">
        <v>6</v>
      </c>
      <c r="E41" s="151">
        <v>0</v>
      </c>
      <c r="F41" s="152" t="s">
        <v>112</v>
      </c>
      <c r="G41" s="151" t="s">
        <v>59</v>
      </c>
      <c r="H41" s="151">
        <v>2</v>
      </c>
      <c r="I41" s="151">
        <v>4</v>
      </c>
      <c r="J41" s="151">
        <v>120</v>
      </c>
      <c r="K41" s="151">
        <v>30</v>
      </c>
      <c r="L41" s="151">
        <v>0</v>
      </c>
      <c r="M41" s="151">
        <v>30</v>
      </c>
      <c r="N41" s="151" t="s">
        <v>53</v>
      </c>
      <c r="O41" s="153" t="s">
        <v>57</v>
      </c>
      <c r="P41" s="188"/>
    </row>
    <row r="42" spans="1:16" s="126" customFormat="1" ht="17.25" customHeight="1" x14ac:dyDescent="0.25">
      <c r="A42" s="160">
        <v>7</v>
      </c>
      <c r="B42" s="161" t="s">
        <v>59</v>
      </c>
      <c r="C42" s="161">
        <v>1</v>
      </c>
      <c r="D42" s="161">
        <v>7</v>
      </c>
      <c r="E42" s="161">
        <v>0</v>
      </c>
      <c r="F42" s="162" t="s">
        <v>127</v>
      </c>
      <c r="G42" s="161" t="s">
        <v>59</v>
      </c>
      <c r="H42" s="161">
        <v>2</v>
      </c>
      <c r="I42" s="161">
        <v>2</v>
      </c>
      <c r="J42" s="161">
        <v>60</v>
      </c>
      <c r="K42" s="161">
        <v>30</v>
      </c>
      <c r="L42" s="161">
        <v>0</v>
      </c>
      <c r="M42" s="161">
        <v>0</v>
      </c>
      <c r="N42" s="161" t="s">
        <v>61</v>
      </c>
      <c r="O42" s="163" t="s">
        <v>57</v>
      </c>
      <c r="P42" s="189"/>
    </row>
    <row r="43" spans="1:16" s="122" customFormat="1" ht="17.25" customHeight="1" x14ac:dyDescent="0.25">
      <c r="A43" s="150">
        <v>8</v>
      </c>
      <c r="B43" s="161" t="s">
        <v>59</v>
      </c>
      <c r="C43" s="151">
        <v>1</v>
      </c>
      <c r="D43" s="151">
        <v>8</v>
      </c>
      <c r="E43" s="151">
        <v>0</v>
      </c>
      <c r="F43" s="152" t="s">
        <v>66</v>
      </c>
      <c r="G43" s="151" t="s">
        <v>59</v>
      </c>
      <c r="H43" s="151">
        <v>2</v>
      </c>
      <c r="I43" s="151">
        <v>2</v>
      </c>
      <c r="J43" s="151">
        <v>60</v>
      </c>
      <c r="K43" s="151">
        <v>30</v>
      </c>
      <c r="L43" s="151">
        <v>0</v>
      </c>
      <c r="M43" s="151">
        <v>0</v>
      </c>
      <c r="N43" s="151" t="s">
        <v>61</v>
      </c>
      <c r="O43" s="153" t="s">
        <v>57</v>
      </c>
      <c r="P43" s="136"/>
    </row>
    <row r="44" spans="1:16" s="122" customFormat="1" ht="17.25" customHeight="1" x14ac:dyDescent="0.25">
      <c r="A44" s="141">
        <v>9</v>
      </c>
      <c r="B44" s="142" t="s">
        <v>59</v>
      </c>
      <c r="C44" s="142">
        <v>1</v>
      </c>
      <c r="D44" s="142">
        <v>9</v>
      </c>
      <c r="E44" s="142">
        <v>0</v>
      </c>
      <c r="F44" s="143" t="s">
        <v>63</v>
      </c>
      <c r="G44" s="142" t="s">
        <v>59</v>
      </c>
      <c r="H44" s="142">
        <v>1</v>
      </c>
      <c r="I44" s="142">
        <v>2</v>
      </c>
      <c r="J44" s="142">
        <v>60</v>
      </c>
      <c r="K44" s="142">
        <v>30</v>
      </c>
      <c r="L44" s="142">
        <v>0</v>
      </c>
      <c r="M44" s="142">
        <v>0</v>
      </c>
      <c r="N44" s="142" t="s">
        <v>61</v>
      </c>
      <c r="O44" s="133" t="s">
        <v>57</v>
      </c>
      <c r="P44" s="136"/>
    </row>
    <row r="45" spans="1:16" s="122" customFormat="1" ht="17.25" customHeight="1" x14ac:dyDescent="0.25">
      <c r="A45" s="150">
        <v>10</v>
      </c>
      <c r="B45" s="151" t="s">
        <v>59</v>
      </c>
      <c r="C45" s="151">
        <v>2</v>
      </c>
      <c r="D45" s="151">
        <v>0</v>
      </c>
      <c r="E45" s="151">
        <v>0</v>
      </c>
      <c r="F45" s="152" t="s">
        <v>67</v>
      </c>
      <c r="G45" s="151" t="s">
        <v>59</v>
      </c>
      <c r="H45" s="151">
        <v>1</v>
      </c>
      <c r="I45" s="151">
        <v>2</v>
      </c>
      <c r="J45" s="151">
        <v>60</v>
      </c>
      <c r="K45" s="151">
        <v>30</v>
      </c>
      <c r="L45" s="151">
        <v>0</v>
      </c>
      <c r="M45" s="151">
        <v>0</v>
      </c>
      <c r="N45" s="151" t="s">
        <v>61</v>
      </c>
      <c r="O45" s="153" t="s">
        <v>57</v>
      </c>
      <c r="P45" s="136"/>
    </row>
    <row r="46" spans="1:16" s="122" customFormat="1" ht="17.25" customHeight="1" thickBot="1" x14ac:dyDescent="0.3">
      <c r="A46" s="141">
        <v>2</v>
      </c>
      <c r="B46" s="142" t="s">
        <v>59</v>
      </c>
      <c r="C46" s="142">
        <v>2</v>
      </c>
      <c r="D46" s="142">
        <v>1</v>
      </c>
      <c r="E46" s="142">
        <v>0</v>
      </c>
      <c r="F46" s="143" t="s">
        <v>62</v>
      </c>
      <c r="G46" s="142" t="s">
        <v>59</v>
      </c>
      <c r="H46" s="142">
        <v>1</v>
      </c>
      <c r="I46" s="142">
        <v>2</v>
      </c>
      <c r="J46" s="142">
        <v>60</v>
      </c>
      <c r="K46" s="142">
        <v>30</v>
      </c>
      <c r="L46" s="142">
        <v>0</v>
      </c>
      <c r="M46" s="142">
        <v>0</v>
      </c>
      <c r="N46" s="142" t="s">
        <v>61</v>
      </c>
      <c r="O46" s="133" t="s">
        <v>57</v>
      </c>
      <c r="P46" s="136"/>
    </row>
    <row r="47" spans="1:16" s="122" customFormat="1" ht="17.25" customHeight="1" x14ac:dyDescent="0.25">
      <c r="A47" s="303" t="s">
        <v>121</v>
      </c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5"/>
      <c r="P47" s="136"/>
    </row>
    <row r="48" spans="1:16" s="122" customFormat="1" ht="17.25" customHeight="1" thickBot="1" x14ac:dyDescent="0.3">
      <c r="A48" s="144">
        <v>1</v>
      </c>
      <c r="B48" s="148" t="s">
        <v>122</v>
      </c>
      <c r="C48" s="146">
        <v>0</v>
      </c>
      <c r="D48" s="146">
        <v>1</v>
      </c>
      <c r="E48" s="146">
        <v>0</v>
      </c>
      <c r="F48" s="147" t="s">
        <v>108</v>
      </c>
      <c r="G48" s="148" t="s">
        <v>122</v>
      </c>
      <c r="H48" s="148">
        <v>2</v>
      </c>
      <c r="I48" s="148">
        <v>2</v>
      </c>
      <c r="J48" s="148">
        <v>60</v>
      </c>
      <c r="K48" s="148">
        <v>30</v>
      </c>
      <c r="L48" s="146">
        <v>0</v>
      </c>
      <c r="M48" s="146">
        <v>0</v>
      </c>
      <c r="N48" s="148" t="s">
        <v>61</v>
      </c>
      <c r="O48" s="149" t="s">
        <v>57</v>
      </c>
      <c r="P48" s="136"/>
    </row>
    <row r="49" spans="1:16" s="122" customFormat="1" ht="17.25" customHeight="1" x14ac:dyDescent="0.25">
      <c r="A49" s="326" t="s">
        <v>157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8"/>
      <c r="P49" s="136"/>
    </row>
    <row r="50" spans="1:16" s="122" customFormat="1" ht="17.25" customHeight="1" x14ac:dyDescent="0.25">
      <c r="A50" s="315" t="s">
        <v>4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7"/>
      <c r="P50" s="136"/>
    </row>
    <row r="51" spans="1:16" s="122" customFormat="1" ht="17.25" customHeight="1" x14ac:dyDescent="0.25">
      <c r="A51" s="130">
        <v>1</v>
      </c>
      <c r="B51" s="131">
        <v>3</v>
      </c>
      <c r="C51" s="131">
        <v>0</v>
      </c>
      <c r="D51" s="131">
        <v>6</v>
      </c>
      <c r="E51" s="131">
        <v>0</v>
      </c>
      <c r="F51" s="132" t="s">
        <v>71</v>
      </c>
      <c r="G51" s="131" t="s">
        <v>49</v>
      </c>
      <c r="H51" s="131">
        <v>1</v>
      </c>
      <c r="I51" s="131">
        <v>4</v>
      </c>
      <c r="J51" s="131">
        <v>120</v>
      </c>
      <c r="K51" s="131">
        <v>60</v>
      </c>
      <c r="L51" s="131">
        <v>0</v>
      </c>
      <c r="M51" s="131">
        <v>0</v>
      </c>
      <c r="N51" s="131" t="s">
        <v>54</v>
      </c>
      <c r="O51" s="133" t="s">
        <v>57</v>
      </c>
      <c r="P51" s="136"/>
    </row>
    <row r="52" spans="1:16" s="122" customFormat="1" ht="17.25" customHeight="1" x14ac:dyDescent="0.25">
      <c r="A52" s="130">
        <v>2</v>
      </c>
      <c r="B52" s="131">
        <v>3</v>
      </c>
      <c r="C52" s="131">
        <v>0</v>
      </c>
      <c r="D52" s="131">
        <v>7</v>
      </c>
      <c r="E52" s="131">
        <v>0</v>
      </c>
      <c r="F52" s="132" t="s">
        <v>130</v>
      </c>
      <c r="G52" s="131" t="s">
        <v>49</v>
      </c>
      <c r="H52" s="131">
        <v>1</v>
      </c>
      <c r="I52" s="131">
        <v>4</v>
      </c>
      <c r="J52" s="131">
        <v>120</v>
      </c>
      <c r="K52" s="131">
        <v>60</v>
      </c>
      <c r="L52" s="131">
        <v>0</v>
      </c>
      <c r="M52" s="131">
        <v>0</v>
      </c>
      <c r="N52" s="131" t="s">
        <v>54</v>
      </c>
      <c r="O52" s="133" t="s">
        <v>57</v>
      </c>
      <c r="P52" s="136"/>
    </row>
    <row r="53" spans="1:16" s="206" customFormat="1" ht="17.25" customHeight="1" x14ac:dyDescent="0.25">
      <c r="A53" s="212">
        <v>3</v>
      </c>
      <c r="B53" s="213">
        <v>3</v>
      </c>
      <c r="C53" s="213">
        <v>0</v>
      </c>
      <c r="D53" s="213">
        <v>8</v>
      </c>
      <c r="E53" s="213">
        <v>0</v>
      </c>
      <c r="F53" s="211" t="s">
        <v>58</v>
      </c>
      <c r="G53" s="213">
        <v>3</v>
      </c>
      <c r="H53" s="213">
        <v>1</v>
      </c>
      <c r="I53" s="213">
        <v>2</v>
      </c>
      <c r="J53" s="213">
        <v>60</v>
      </c>
      <c r="K53" s="213">
        <v>30</v>
      </c>
      <c r="L53" s="213">
        <v>0</v>
      </c>
      <c r="M53" s="213">
        <v>0</v>
      </c>
      <c r="N53" s="213" t="s">
        <v>61</v>
      </c>
      <c r="O53" s="214" t="s">
        <v>57</v>
      </c>
    </row>
    <row r="54" spans="1:16" s="206" customFormat="1" ht="17.25" customHeight="1" x14ac:dyDescent="0.25">
      <c r="A54" s="215">
        <v>5</v>
      </c>
      <c r="B54" s="216">
        <v>3</v>
      </c>
      <c r="C54" s="216">
        <v>0</v>
      </c>
      <c r="D54" s="216">
        <v>9</v>
      </c>
      <c r="E54" s="216">
        <v>0</v>
      </c>
      <c r="F54" s="217" t="s">
        <v>139</v>
      </c>
      <c r="G54" s="216" t="s">
        <v>49</v>
      </c>
      <c r="H54" s="216">
        <v>1</v>
      </c>
      <c r="I54" s="216">
        <v>3</v>
      </c>
      <c r="J54" s="216">
        <v>90</v>
      </c>
      <c r="K54" s="216">
        <v>45</v>
      </c>
      <c r="L54" s="216">
        <v>0</v>
      </c>
      <c r="M54" s="216">
        <v>0</v>
      </c>
      <c r="N54" s="216" t="s">
        <v>140</v>
      </c>
      <c r="O54" s="214" t="s">
        <v>57</v>
      </c>
    </row>
    <row r="55" spans="1:16" s="122" customFormat="1" ht="17.25" customHeight="1" x14ac:dyDescent="0.25">
      <c r="A55" s="130">
        <v>4</v>
      </c>
      <c r="B55" s="131">
        <v>3</v>
      </c>
      <c r="C55" s="131">
        <v>1</v>
      </c>
      <c r="D55" s="131">
        <v>0</v>
      </c>
      <c r="E55" s="131">
        <v>0</v>
      </c>
      <c r="F55" s="132" t="s">
        <v>120</v>
      </c>
      <c r="G55" s="131">
        <v>3</v>
      </c>
      <c r="H55" s="131">
        <v>1</v>
      </c>
      <c r="I55" s="131">
        <v>6</v>
      </c>
      <c r="J55" s="131">
        <v>180</v>
      </c>
      <c r="K55" s="131">
        <v>60</v>
      </c>
      <c r="L55" s="131">
        <v>30</v>
      </c>
      <c r="M55" s="131">
        <v>0</v>
      </c>
      <c r="N55" s="131" t="s">
        <v>77</v>
      </c>
      <c r="O55" s="133" t="s">
        <v>57</v>
      </c>
      <c r="P55" s="136"/>
    </row>
    <row r="56" spans="1:16" s="122" customFormat="1" ht="22.5" customHeight="1" x14ac:dyDescent="0.25">
      <c r="A56" s="130">
        <v>5</v>
      </c>
      <c r="B56" s="131">
        <v>3</v>
      </c>
      <c r="C56" s="131">
        <v>1</v>
      </c>
      <c r="D56" s="131">
        <v>1</v>
      </c>
      <c r="E56" s="131">
        <v>0</v>
      </c>
      <c r="F56" s="134" t="s">
        <v>135</v>
      </c>
      <c r="G56" s="131">
        <v>3</v>
      </c>
      <c r="H56" s="131">
        <v>2</v>
      </c>
      <c r="I56" s="131">
        <v>2</v>
      </c>
      <c r="J56" s="131">
        <v>60</v>
      </c>
      <c r="K56" s="131">
        <v>30</v>
      </c>
      <c r="L56" s="131">
        <v>0</v>
      </c>
      <c r="M56" s="131">
        <v>0</v>
      </c>
      <c r="N56" s="131" t="s">
        <v>61</v>
      </c>
      <c r="O56" s="133" t="s">
        <v>57</v>
      </c>
      <c r="P56" s="136"/>
    </row>
    <row r="57" spans="1:16" s="122" customFormat="1" ht="17.25" customHeight="1" x14ac:dyDescent="0.25">
      <c r="A57" s="318" t="s">
        <v>136</v>
      </c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20"/>
      <c r="P57" s="136"/>
    </row>
    <row r="58" spans="1:16" s="122" customFormat="1" ht="17.25" customHeight="1" x14ac:dyDescent="0.25">
      <c r="A58" s="141">
        <v>1</v>
      </c>
      <c r="B58" s="142" t="s">
        <v>59</v>
      </c>
      <c r="C58" s="142">
        <v>0</v>
      </c>
      <c r="D58" s="142">
        <v>1</v>
      </c>
      <c r="E58" s="142">
        <v>0</v>
      </c>
      <c r="F58" s="134" t="s">
        <v>141</v>
      </c>
      <c r="G58" s="142" t="s">
        <v>59</v>
      </c>
      <c r="H58" s="142">
        <v>1</v>
      </c>
      <c r="I58" s="142">
        <v>2</v>
      </c>
      <c r="J58" s="142">
        <v>60</v>
      </c>
      <c r="K58" s="142">
        <v>30</v>
      </c>
      <c r="L58" s="142">
        <v>0</v>
      </c>
      <c r="M58" s="142">
        <v>0</v>
      </c>
      <c r="N58" s="142" t="s">
        <v>61</v>
      </c>
      <c r="O58" s="133" t="s">
        <v>57</v>
      </c>
      <c r="P58" s="136"/>
    </row>
    <row r="59" spans="1:16" s="122" customFormat="1" ht="17.25" customHeight="1" x14ac:dyDescent="0.25">
      <c r="A59" s="141">
        <v>2</v>
      </c>
      <c r="B59" s="142" t="s">
        <v>59</v>
      </c>
      <c r="C59" s="142">
        <v>0</v>
      </c>
      <c r="D59" s="142">
        <v>2</v>
      </c>
      <c r="E59" s="142">
        <v>0</v>
      </c>
      <c r="F59" s="134" t="s">
        <v>142</v>
      </c>
      <c r="G59" s="142" t="s">
        <v>59</v>
      </c>
      <c r="H59" s="142">
        <v>1</v>
      </c>
      <c r="I59" s="142">
        <v>2</v>
      </c>
      <c r="J59" s="142">
        <v>60</v>
      </c>
      <c r="K59" s="142">
        <v>30</v>
      </c>
      <c r="L59" s="142">
        <v>0</v>
      </c>
      <c r="M59" s="142">
        <v>0</v>
      </c>
      <c r="N59" s="142" t="s">
        <v>61</v>
      </c>
      <c r="O59" s="133" t="s">
        <v>57</v>
      </c>
      <c r="P59" s="136"/>
    </row>
    <row r="60" spans="1:16" s="122" customFormat="1" ht="17.25" customHeight="1" x14ac:dyDescent="0.25">
      <c r="A60" s="141">
        <v>3</v>
      </c>
      <c r="B60" s="142" t="s">
        <v>59</v>
      </c>
      <c r="C60" s="142">
        <v>0</v>
      </c>
      <c r="D60" s="142">
        <v>3</v>
      </c>
      <c r="E60" s="142">
        <v>0</v>
      </c>
      <c r="F60" s="134" t="s">
        <v>143</v>
      </c>
      <c r="G60" s="142" t="s">
        <v>59</v>
      </c>
      <c r="H60" s="142">
        <v>1</v>
      </c>
      <c r="I60" s="142">
        <v>2</v>
      </c>
      <c r="J60" s="142">
        <v>60</v>
      </c>
      <c r="K60" s="142">
        <v>30</v>
      </c>
      <c r="L60" s="142">
        <v>0</v>
      </c>
      <c r="M60" s="142">
        <v>0</v>
      </c>
      <c r="N60" s="142" t="s">
        <v>61</v>
      </c>
      <c r="O60" s="133" t="s">
        <v>57</v>
      </c>
      <c r="P60" s="136"/>
    </row>
    <row r="61" spans="1:16" s="122" customFormat="1" ht="17.25" customHeight="1" x14ac:dyDescent="0.25">
      <c r="A61" s="141">
        <v>4</v>
      </c>
      <c r="B61" s="142" t="s">
        <v>59</v>
      </c>
      <c r="C61" s="142">
        <v>0</v>
      </c>
      <c r="D61" s="142">
        <v>4</v>
      </c>
      <c r="E61" s="142">
        <v>0</v>
      </c>
      <c r="F61" s="134" t="s">
        <v>144</v>
      </c>
      <c r="G61" s="142" t="s">
        <v>59</v>
      </c>
      <c r="H61" s="142">
        <v>1</v>
      </c>
      <c r="I61" s="142">
        <v>2</v>
      </c>
      <c r="J61" s="142">
        <v>60</v>
      </c>
      <c r="K61" s="142">
        <v>30</v>
      </c>
      <c r="L61" s="142">
        <v>0</v>
      </c>
      <c r="M61" s="142">
        <v>0</v>
      </c>
      <c r="N61" s="142" t="s">
        <v>61</v>
      </c>
      <c r="O61" s="133" t="s">
        <v>57</v>
      </c>
      <c r="P61" s="136"/>
    </row>
    <row r="62" spans="1:16" s="122" customFormat="1" ht="17.25" customHeight="1" x14ac:dyDescent="0.25">
      <c r="A62" s="141">
        <v>5</v>
      </c>
      <c r="B62" s="142" t="s">
        <v>59</v>
      </c>
      <c r="C62" s="142">
        <v>0</v>
      </c>
      <c r="D62" s="142">
        <v>5</v>
      </c>
      <c r="E62" s="142">
        <v>0</v>
      </c>
      <c r="F62" s="134" t="s">
        <v>145</v>
      </c>
      <c r="G62" s="142" t="s">
        <v>59</v>
      </c>
      <c r="H62" s="142">
        <v>1</v>
      </c>
      <c r="I62" s="142">
        <v>2</v>
      </c>
      <c r="J62" s="142">
        <v>60</v>
      </c>
      <c r="K62" s="142">
        <v>30</v>
      </c>
      <c r="L62" s="142">
        <v>0</v>
      </c>
      <c r="M62" s="142">
        <v>0</v>
      </c>
      <c r="N62" s="142" t="s">
        <v>61</v>
      </c>
      <c r="O62" s="133" t="s">
        <v>57</v>
      </c>
      <c r="P62" s="136"/>
    </row>
    <row r="63" spans="1:16" s="122" customFormat="1" ht="17.25" customHeight="1" x14ac:dyDescent="0.25">
      <c r="A63" s="150">
        <v>6</v>
      </c>
      <c r="B63" s="151" t="s">
        <v>59</v>
      </c>
      <c r="C63" s="151">
        <v>0</v>
      </c>
      <c r="D63" s="151">
        <v>6</v>
      </c>
      <c r="E63" s="151">
        <v>0</v>
      </c>
      <c r="F63" s="134" t="s">
        <v>146</v>
      </c>
      <c r="G63" s="151" t="s">
        <v>59</v>
      </c>
      <c r="H63" s="151">
        <v>1</v>
      </c>
      <c r="I63" s="151">
        <v>2</v>
      </c>
      <c r="J63" s="151">
        <v>60</v>
      </c>
      <c r="K63" s="151">
        <v>30</v>
      </c>
      <c r="L63" s="151">
        <v>0</v>
      </c>
      <c r="M63" s="151">
        <v>0</v>
      </c>
      <c r="N63" s="151" t="s">
        <v>61</v>
      </c>
      <c r="O63" s="153" t="s">
        <v>57</v>
      </c>
      <c r="P63" s="136"/>
    </row>
    <row r="64" spans="1:16" s="122" customFormat="1" ht="17.25" customHeight="1" x14ac:dyDescent="0.25">
      <c r="A64" s="150">
        <v>7</v>
      </c>
      <c r="B64" s="151" t="s">
        <v>59</v>
      </c>
      <c r="C64" s="151">
        <v>0</v>
      </c>
      <c r="D64" s="151">
        <v>7</v>
      </c>
      <c r="E64" s="151">
        <v>0</v>
      </c>
      <c r="F64" s="134" t="s">
        <v>147</v>
      </c>
      <c r="G64" s="151" t="s">
        <v>59</v>
      </c>
      <c r="H64" s="151">
        <v>1</v>
      </c>
      <c r="I64" s="151">
        <v>2</v>
      </c>
      <c r="J64" s="151">
        <v>60</v>
      </c>
      <c r="K64" s="151">
        <v>30</v>
      </c>
      <c r="L64" s="151">
        <v>0</v>
      </c>
      <c r="M64" s="151">
        <v>0</v>
      </c>
      <c r="N64" s="151" t="s">
        <v>61</v>
      </c>
      <c r="O64" s="153" t="s">
        <v>57</v>
      </c>
      <c r="P64" s="136"/>
    </row>
    <row r="65" spans="1:16" s="122" customFormat="1" ht="22.5" customHeight="1" x14ac:dyDescent="0.25">
      <c r="A65" s="150">
        <v>8</v>
      </c>
      <c r="B65" s="151" t="s">
        <v>59</v>
      </c>
      <c r="C65" s="151">
        <v>0</v>
      </c>
      <c r="D65" s="151">
        <v>8</v>
      </c>
      <c r="E65" s="151">
        <v>0</v>
      </c>
      <c r="F65" s="134" t="s">
        <v>118</v>
      </c>
      <c r="G65" s="151" t="s">
        <v>59</v>
      </c>
      <c r="H65" s="151">
        <v>2</v>
      </c>
      <c r="I65" s="151">
        <v>3</v>
      </c>
      <c r="J65" s="151">
        <v>90</v>
      </c>
      <c r="K65" s="151">
        <v>30</v>
      </c>
      <c r="L65" s="151">
        <v>15</v>
      </c>
      <c r="M65" s="151">
        <v>0</v>
      </c>
      <c r="N65" s="151" t="s">
        <v>117</v>
      </c>
      <c r="O65" s="153" t="s">
        <v>57</v>
      </c>
      <c r="P65" s="136"/>
    </row>
    <row r="66" spans="1:16" s="122" customFormat="1" ht="17.25" customHeight="1" x14ac:dyDescent="0.25">
      <c r="A66" s="160">
        <v>9</v>
      </c>
      <c r="B66" s="161" t="s">
        <v>59</v>
      </c>
      <c r="C66" s="161">
        <v>0</v>
      </c>
      <c r="D66" s="161">
        <v>9</v>
      </c>
      <c r="E66" s="161">
        <v>0</v>
      </c>
      <c r="F66" s="162" t="s">
        <v>129</v>
      </c>
      <c r="G66" s="161" t="s">
        <v>59</v>
      </c>
      <c r="H66" s="161">
        <v>2</v>
      </c>
      <c r="I66" s="161">
        <v>2</v>
      </c>
      <c r="J66" s="161">
        <v>60</v>
      </c>
      <c r="K66" s="161">
        <v>30</v>
      </c>
      <c r="L66" s="161">
        <v>0</v>
      </c>
      <c r="M66" s="161">
        <v>0</v>
      </c>
      <c r="N66" s="161" t="s">
        <v>61</v>
      </c>
      <c r="O66" s="163" t="s">
        <v>57</v>
      </c>
      <c r="P66" s="136"/>
    </row>
    <row r="67" spans="1:16" s="136" customFormat="1" ht="17.25" customHeight="1" thickBot="1" x14ac:dyDescent="0.3">
      <c r="A67" s="154">
        <v>10</v>
      </c>
      <c r="B67" s="156" t="s">
        <v>59</v>
      </c>
      <c r="C67" s="156">
        <v>1</v>
      </c>
      <c r="D67" s="156">
        <v>0</v>
      </c>
      <c r="E67" s="156">
        <v>0</v>
      </c>
      <c r="F67" s="157" t="s">
        <v>56</v>
      </c>
      <c r="G67" s="156" t="s">
        <v>59</v>
      </c>
      <c r="H67" s="156">
        <v>2</v>
      </c>
      <c r="I67" s="156">
        <v>3</v>
      </c>
      <c r="J67" s="156">
        <v>90</v>
      </c>
      <c r="K67" s="156">
        <v>15</v>
      </c>
      <c r="L67" s="156">
        <v>30</v>
      </c>
      <c r="M67" s="156">
        <v>0</v>
      </c>
      <c r="N67" s="156" t="s">
        <v>153</v>
      </c>
      <c r="O67" s="158" t="s">
        <v>57</v>
      </c>
    </row>
    <row r="68" spans="1:16" s="122" customFormat="1" ht="22.5" customHeight="1" thickBot="1" x14ac:dyDescent="0.3">
      <c r="A68" s="329" t="s">
        <v>137</v>
      </c>
      <c r="B68" s="330"/>
      <c r="C68" s="330"/>
      <c r="D68" s="330"/>
      <c r="E68" s="330"/>
      <c r="F68" s="330"/>
      <c r="G68" s="330"/>
      <c r="H68" s="330"/>
      <c r="I68" s="330"/>
      <c r="J68" s="330"/>
      <c r="K68" s="330"/>
      <c r="L68" s="330"/>
      <c r="M68" s="330"/>
      <c r="N68" s="330"/>
      <c r="O68" s="331"/>
      <c r="P68" s="136"/>
    </row>
    <row r="69" spans="1:16" s="122" customFormat="1" ht="17.25" customHeight="1" x14ac:dyDescent="0.25">
      <c r="A69" s="137">
        <v>1</v>
      </c>
      <c r="B69" s="138" t="s">
        <v>59</v>
      </c>
      <c r="C69" s="138">
        <v>1</v>
      </c>
      <c r="D69" s="138">
        <v>1</v>
      </c>
      <c r="E69" s="138">
        <v>0</v>
      </c>
      <c r="F69" s="139" t="s">
        <v>64</v>
      </c>
      <c r="G69" s="138" t="s">
        <v>59</v>
      </c>
      <c r="H69" s="138">
        <v>2</v>
      </c>
      <c r="I69" s="138">
        <v>2</v>
      </c>
      <c r="J69" s="138">
        <v>60</v>
      </c>
      <c r="K69" s="138">
        <v>30</v>
      </c>
      <c r="L69" s="138">
        <v>0</v>
      </c>
      <c r="M69" s="138">
        <v>0</v>
      </c>
      <c r="N69" s="138" t="s">
        <v>61</v>
      </c>
      <c r="O69" s="140" t="s">
        <v>57</v>
      </c>
      <c r="P69" s="136"/>
    </row>
    <row r="70" spans="1:16" s="122" customFormat="1" ht="17.25" customHeight="1" x14ac:dyDescent="0.25">
      <c r="A70" s="150">
        <v>2</v>
      </c>
      <c r="B70" s="151" t="s">
        <v>59</v>
      </c>
      <c r="C70" s="151">
        <v>1</v>
      </c>
      <c r="D70" s="151">
        <v>2</v>
      </c>
      <c r="E70" s="151">
        <v>0</v>
      </c>
      <c r="F70" s="152" t="s">
        <v>69</v>
      </c>
      <c r="G70" s="151" t="s">
        <v>59</v>
      </c>
      <c r="H70" s="151">
        <v>2</v>
      </c>
      <c r="I70" s="151">
        <v>2</v>
      </c>
      <c r="J70" s="151">
        <v>60</v>
      </c>
      <c r="K70" s="151">
        <v>30</v>
      </c>
      <c r="L70" s="151">
        <v>0</v>
      </c>
      <c r="M70" s="151">
        <v>0</v>
      </c>
      <c r="N70" s="151" t="s">
        <v>61</v>
      </c>
      <c r="O70" s="153" t="s">
        <v>57</v>
      </c>
      <c r="P70" s="136"/>
    </row>
    <row r="71" spans="1:16" s="122" customFormat="1" ht="17.25" customHeight="1" x14ac:dyDescent="0.25">
      <c r="A71" s="150">
        <v>3</v>
      </c>
      <c r="B71" s="151" t="s">
        <v>59</v>
      </c>
      <c r="C71" s="151">
        <v>1</v>
      </c>
      <c r="D71" s="151">
        <v>3</v>
      </c>
      <c r="E71" s="151">
        <v>0</v>
      </c>
      <c r="F71" s="152" t="s">
        <v>70</v>
      </c>
      <c r="G71" s="151" t="s">
        <v>59</v>
      </c>
      <c r="H71" s="151">
        <v>2</v>
      </c>
      <c r="I71" s="151">
        <v>2</v>
      </c>
      <c r="J71" s="151">
        <v>60</v>
      </c>
      <c r="K71" s="151">
        <v>30</v>
      </c>
      <c r="L71" s="151">
        <v>0</v>
      </c>
      <c r="M71" s="151">
        <v>0</v>
      </c>
      <c r="N71" s="151" t="s">
        <v>61</v>
      </c>
      <c r="O71" s="153" t="s">
        <v>57</v>
      </c>
      <c r="P71" s="136"/>
    </row>
    <row r="72" spans="1:16" s="122" customFormat="1" ht="17.25" customHeight="1" x14ac:dyDescent="0.25">
      <c r="A72" s="150">
        <v>4</v>
      </c>
      <c r="B72" s="151" t="s">
        <v>59</v>
      </c>
      <c r="C72" s="151">
        <v>1</v>
      </c>
      <c r="D72" s="151">
        <v>4</v>
      </c>
      <c r="E72" s="151">
        <v>0</v>
      </c>
      <c r="F72" s="152" t="s">
        <v>113</v>
      </c>
      <c r="G72" s="151" t="s">
        <v>59</v>
      </c>
      <c r="H72" s="151">
        <v>2</v>
      </c>
      <c r="I72" s="151">
        <v>2</v>
      </c>
      <c r="J72" s="151">
        <v>60</v>
      </c>
      <c r="K72" s="151">
        <v>30</v>
      </c>
      <c r="L72" s="151">
        <v>0</v>
      </c>
      <c r="M72" s="151">
        <v>0</v>
      </c>
      <c r="N72" s="151" t="s">
        <v>61</v>
      </c>
      <c r="O72" s="153" t="s">
        <v>57</v>
      </c>
      <c r="P72" s="136"/>
    </row>
    <row r="73" spans="1:16" s="122" customFormat="1" ht="17.25" customHeight="1" x14ac:dyDescent="0.25">
      <c r="A73" s="150">
        <v>5</v>
      </c>
      <c r="B73" s="151" t="s">
        <v>59</v>
      </c>
      <c r="C73" s="151">
        <v>1</v>
      </c>
      <c r="D73" s="151">
        <v>5</v>
      </c>
      <c r="E73" s="151">
        <v>0</v>
      </c>
      <c r="F73" s="152" t="s">
        <v>109</v>
      </c>
      <c r="G73" s="151" t="s">
        <v>51</v>
      </c>
      <c r="H73" s="151">
        <v>2</v>
      </c>
      <c r="I73" s="151">
        <v>2</v>
      </c>
      <c r="J73" s="151">
        <v>60</v>
      </c>
      <c r="K73" s="151">
        <v>30</v>
      </c>
      <c r="L73" s="151">
        <v>0</v>
      </c>
      <c r="M73" s="151">
        <v>0</v>
      </c>
      <c r="N73" s="151" t="s">
        <v>61</v>
      </c>
      <c r="O73" s="153" t="s">
        <v>57</v>
      </c>
      <c r="P73" s="136"/>
    </row>
    <row r="74" spans="1:16" s="122" customFormat="1" ht="17.25" customHeight="1" x14ac:dyDescent="0.25">
      <c r="A74" s="150">
        <v>6</v>
      </c>
      <c r="B74" s="151" t="s">
        <v>59</v>
      </c>
      <c r="C74" s="151">
        <v>1</v>
      </c>
      <c r="D74" s="151">
        <v>6</v>
      </c>
      <c r="E74" s="151">
        <v>0</v>
      </c>
      <c r="F74" s="152" t="s">
        <v>112</v>
      </c>
      <c r="G74" s="151" t="s">
        <v>59</v>
      </c>
      <c r="H74" s="151">
        <v>2</v>
      </c>
      <c r="I74" s="151">
        <v>4</v>
      </c>
      <c r="J74" s="151">
        <v>120</v>
      </c>
      <c r="K74" s="151">
        <v>30</v>
      </c>
      <c r="L74" s="151">
        <v>0</v>
      </c>
      <c r="M74" s="151">
        <v>30</v>
      </c>
      <c r="N74" s="151" t="s">
        <v>53</v>
      </c>
      <c r="O74" s="153" t="s">
        <v>57</v>
      </c>
      <c r="P74" s="136"/>
    </row>
    <row r="75" spans="1:16" s="122" customFormat="1" ht="17.25" customHeight="1" x14ac:dyDescent="0.25">
      <c r="A75" s="160">
        <v>7</v>
      </c>
      <c r="B75" s="161" t="s">
        <v>59</v>
      </c>
      <c r="C75" s="161">
        <v>1</v>
      </c>
      <c r="D75" s="161">
        <v>7</v>
      </c>
      <c r="E75" s="161">
        <v>0</v>
      </c>
      <c r="F75" s="162" t="s">
        <v>127</v>
      </c>
      <c r="G75" s="161" t="s">
        <v>59</v>
      </c>
      <c r="H75" s="161">
        <v>2</v>
      </c>
      <c r="I75" s="161">
        <v>2</v>
      </c>
      <c r="J75" s="161">
        <v>60</v>
      </c>
      <c r="K75" s="161">
        <v>30</v>
      </c>
      <c r="L75" s="161">
        <v>0</v>
      </c>
      <c r="M75" s="161">
        <v>0</v>
      </c>
      <c r="N75" s="161" t="s">
        <v>61</v>
      </c>
      <c r="O75" s="163" t="s">
        <v>57</v>
      </c>
      <c r="P75" s="136"/>
    </row>
    <row r="76" spans="1:16" s="122" customFormat="1" ht="17.25" customHeight="1" x14ac:dyDescent="0.25">
      <c r="A76" s="150">
        <v>8</v>
      </c>
      <c r="B76" s="161" t="s">
        <v>59</v>
      </c>
      <c r="C76" s="151">
        <v>1</v>
      </c>
      <c r="D76" s="151">
        <v>8</v>
      </c>
      <c r="E76" s="151">
        <v>0</v>
      </c>
      <c r="F76" s="152" t="s">
        <v>66</v>
      </c>
      <c r="G76" s="151" t="s">
        <v>59</v>
      </c>
      <c r="H76" s="151">
        <v>2</v>
      </c>
      <c r="I76" s="151">
        <v>2</v>
      </c>
      <c r="J76" s="151">
        <v>60</v>
      </c>
      <c r="K76" s="151">
        <v>30</v>
      </c>
      <c r="L76" s="151">
        <v>0</v>
      </c>
      <c r="M76" s="151">
        <v>0</v>
      </c>
      <c r="N76" s="151" t="s">
        <v>61</v>
      </c>
      <c r="O76" s="153" t="s">
        <v>57</v>
      </c>
      <c r="P76" s="136"/>
    </row>
    <row r="77" spans="1:16" s="122" customFormat="1" ht="17.25" customHeight="1" x14ac:dyDescent="0.25">
      <c r="A77" s="141">
        <v>9</v>
      </c>
      <c r="B77" s="142" t="s">
        <v>59</v>
      </c>
      <c r="C77" s="142">
        <v>1</v>
      </c>
      <c r="D77" s="142">
        <v>9</v>
      </c>
      <c r="E77" s="142">
        <v>0</v>
      </c>
      <c r="F77" s="143" t="s">
        <v>63</v>
      </c>
      <c r="G77" s="142" t="s">
        <v>59</v>
      </c>
      <c r="H77" s="142">
        <v>1</v>
      </c>
      <c r="I77" s="142">
        <v>2</v>
      </c>
      <c r="J77" s="142">
        <v>60</v>
      </c>
      <c r="K77" s="142">
        <v>30</v>
      </c>
      <c r="L77" s="142">
        <v>0</v>
      </c>
      <c r="M77" s="142">
        <v>0</v>
      </c>
      <c r="N77" s="142" t="s">
        <v>61</v>
      </c>
      <c r="O77" s="133" t="s">
        <v>57</v>
      </c>
      <c r="P77" s="136"/>
    </row>
    <row r="78" spans="1:16" s="122" customFormat="1" ht="17.25" customHeight="1" x14ac:dyDescent="0.25">
      <c r="A78" s="150">
        <v>10</v>
      </c>
      <c r="B78" s="151" t="s">
        <v>59</v>
      </c>
      <c r="C78" s="151">
        <v>2</v>
      </c>
      <c r="D78" s="151">
        <v>0</v>
      </c>
      <c r="E78" s="151">
        <v>0</v>
      </c>
      <c r="F78" s="152" t="s">
        <v>67</v>
      </c>
      <c r="G78" s="151" t="s">
        <v>59</v>
      </c>
      <c r="H78" s="151">
        <v>1</v>
      </c>
      <c r="I78" s="151">
        <v>2</v>
      </c>
      <c r="J78" s="151">
        <v>60</v>
      </c>
      <c r="K78" s="151">
        <v>30</v>
      </c>
      <c r="L78" s="151">
        <v>0</v>
      </c>
      <c r="M78" s="151">
        <v>0</v>
      </c>
      <c r="N78" s="151" t="s">
        <v>61</v>
      </c>
      <c r="O78" s="153" t="s">
        <v>57</v>
      </c>
      <c r="P78" s="136"/>
    </row>
    <row r="79" spans="1:16" s="122" customFormat="1" ht="17.25" customHeight="1" x14ac:dyDescent="0.25">
      <c r="A79" s="141">
        <v>11</v>
      </c>
      <c r="B79" s="142" t="s">
        <v>59</v>
      </c>
      <c r="C79" s="142">
        <v>2</v>
      </c>
      <c r="D79" s="142">
        <v>1</v>
      </c>
      <c r="E79" s="142">
        <v>0</v>
      </c>
      <c r="F79" s="143" t="s">
        <v>62</v>
      </c>
      <c r="G79" s="142" t="s">
        <v>59</v>
      </c>
      <c r="H79" s="142">
        <v>1</v>
      </c>
      <c r="I79" s="142">
        <v>2</v>
      </c>
      <c r="J79" s="142">
        <v>60</v>
      </c>
      <c r="K79" s="142">
        <v>30</v>
      </c>
      <c r="L79" s="142">
        <v>0</v>
      </c>
      <c r="M79" s="142">
        <v>0</v>
      </c>
      <c r="N79" s="142" t="s">
        <v>61</v>
      </c>
      <c r="O79" s="133" t="s">
        <v>57</v>
      </c>
      <c r="P79" s="136"/>
    </row>
    <row r="80" spans="1:16" s="122" customFormat="1" ht="17.25" customHeight="1" x14ac:dyDescent="0.25">
      <c r="A80" s="332" t="s">
        <v>134</v>
      </c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4"/>
      <c r="P80" s="136"/>
    </row>
    <row r="81" spans="1:16" s="125" customFormat="1" ht="17.25" customHeight="1" thickBot="1" x14ac:dyDescent="0.3">
      <c r="A81" s="144">
        <v>1</v>
      </c>
      <c r="B81" s="148" t="s">
        <v>122</v>
      </c>
      <c r="C81" s="146">
        <v>0</v>
      </c>
      <c r="D81" s="146">
        <v>1</v>
      </c>
      <c r="E81" s="146">
        <v>0</v>
      </c>
      <c r="F81" s="147" t="s">
        <v>108</v>
      </c>
      <c r="G81" s="148" t="s">
        <v>122</v>
      </c>
      <c r="H81" s="148">
        <v>2</v>
      </c>
      <c r="I81" s="148">
        <v>2</v>
      </c>
      <c r="J81" s="148">
        <v>60</v>
      </c>
      <c r="K81" s="148">
        <v>30</v>
      </c>
      <c r="L81" s="146">
        <v>0</v>
      </c>
      <c r="M81" s="146">
        <v>0</v>
      </c>
      <c r="N81" s="148" t="s">
        <v>61</v>
      </c>
      <c r="O81" s="149" t="s">
        <v>57</v>
      </c>
      <c r="P81" s="188"/>
    </row>
    <row r="82" spans="1:16" s="125" customFormat="1" ht="17.25" customHeight="1" x14ac:dyDescent="0.25">
      <c r="A82" s="326" t="s">
        <v>158</v>
      </c>
      <c r="B82" s="327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8"/>
      <c r="P82" s="188"/>
    </row>
    <row r="83" spans="1:16" s="125" customFormat="1" ht="17.25" customHeight="1" x14ac:dyDescent="0.25">
      <c r="A83" s="315" t="s">
        <v>138</v>
      </c>
      <c r="B83" s="316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7"/>
      <c r="P83" s="188"/>
    </row>
    <row r="84" spans="1:16" s="125" customFormat="1" ht="17.25" customHeight="1" x14ac:dyDescent="0.25">
      <c r="A84" s="130">
        <v>1</v>
      </c>
      <c r="B84" s="131">
        <v>3</v>
      </c>
      <c r="C84" s="131">
        <v>0</v>
      </c>
      <c r="D84" s="131">
        <v>6</v>
      </c>
      <c r="E84" s="131">
        <v>0</v>
      </c>
      <c r="F84" s="132" t="s">
        <v>71</v>
      </c>
      <c r="G84" s="131" t="s">
        <v>49</v>
      </c>
      <c r="H84" s="131">
        <v>1</v>
      </c>
      <c r="I84" s="131">
        <v>4</v>
      </c>
      <c r="J84" s="131">
        <v>120</v>
      </c>
      <c r="K84" s="131">
        <v>60</v>
      </c>
      <c r="L84" s="131">
        <v>0</v>
      </c>
      <c r="M84" s="131">
        <v>0</v>
      </c>
      <c r="N84" s="131" t="s">
        <v>54</v>
      </c>
      <c r="O84" s="133" t="s">
        <v>57</v>
      </c>
      <c r="P84" s="188"/>
    </row>
    <row r="85" spans="1:16" s="125" customFormat="1" ht="17.25" customHeight="1" x14ac:dyDescent="0.25">
      <c r="A85" s="130">
        <v>2</v>
      </c>
      <c r="B85" s="131">
        <v>3</v>
      </c>
      <c r="C85" s="131">
        <v>0</v>
      </c>
      <c r="D85" s="131">
        <v>7</v>
      </c>
      <c r="E85" s="131">
        <v>0</v>
      </c>
      <c r="F85" s="132" t="s">
        <v>130</v>
      </c>
      <c r="G85" s="131" t="s">
        <v>49</v>
      </c>
      <c r="H85" s="131">
        <v>1</v>
      </c>
      <c r="I85" s="131">
        <v>4</v>
      </c>
      <c r="J85" s="131">
        <v>120</v>
      </c>
      <c r="K85" s="131">
        <v>60</v>
      </c>
      <c r="L85" s="131">
        <v>0</v>
      </c>
      <c r="M85" s="131">
        <v>0</v>
      </c>
      <c r="N85" s="131" t="s">
        <v>54</v>
      </c>
      <c r="O85" s="133" t="s">
        <v>57</v>
      </c>
      <c r="P85" s="188"/>
    </row>
    <row r="86" spans="1:16" s="210" customFormat="1" ht="17.25" customHeight="1" x14ac:dyDescent="0.25">
      <c r="A86" s="212">
        <v>3</v>
      </c>
      <c r="B86" s="213">
        <v>3</v>
      </c>
      <c r="C86" s="213">
        <v>0</v>
      </c>
      <c r="D86" s="213">
        <v>8</v>
      </c>
      <c r="E86" s="213">
        <v>0</v>
      </c>
      <c r="F86" s="211" t="s">
        <v>58</v>
      </c>
      <c r="G86" s="213">
        <v>3</v>
      </c>
      <c r="H86" s="213">
        <v>1</v>
      </c>
      <c r="I86" s="213">
        <v>2</v>
      </c>
      <c r="J86" s="213">
        <v>60</v>
      </c>
      <c r="K86" s="213">
        <v>30</v>
      </c>
      <c r="L86" s="213">
        <v>0</v>
      </c>
      <c r="M86" s="213">
        <v>0</v>
      </c>
      <c r="N86" s="213" t="s">
        <v>61</v>
      </c>
      <c r="O86" s="214" t="s">
        <v>57</v>
      </c>
    </row>
    <row r="87" spans="1:16" s="210" customFormat="1" ht="17.25" customHeight="1" x14ac:dyDescent="0.25">
      <c r="A87" s="215">
        <v>5</v>
      </c>
      <c r="B87" s="216">
        <v>3</v>
      </c>
      <c r="C87" s="216">
        <v>0</v>
      </c>
      <c r="D87" s="216">
        <v>9</v>
      </c>
      <c r="E87" s="216">
        <v>0</v>
      </c>
      <c r="F87" s="217" t="s">
        <v>139</v>
      </c>
      <c r="G87" s="216" t="s">
        <v>49</v>
      </c>
      <c r="H87" s="216">
        <v>1</v>
      </c>
      <c r="I87" s="216">
        <v>3</v>
      </c>
      <c r="J87" s="216">
        <v>90</v>
      </c>
      <c r="K87" s="216">
        <v>45</v>
      </c>
      <c r="L87" s="216">
        <v>0</v>
      </c>
      <c r="M87" s="216">
        <v>0</v>
      </c>
      <c r="N87" s="216" t="s">
        <v>140</v>
      </c>
      <c r="O87" s="214" t="s">
        <v>57</v>
      </c>
    </row>
    <row r="88" spans="1:16" s="125" customFormat="1" ht="17.25" customHeight="1" x14ac:dyDescent="0.25">
      <c r="A88" s="130">
        <v>4</v>
      </c>
      <c r="B88" s="131">
        <v>3</v>
      </c>
      <c r="C88" s="131">
        <v>1</v>
      </c>
      <c r="D88" s="131">
        <v>0</v>
      </c>
      <c r="E88" s="131">
        <v>0</v>
      </c>
      <c r="F88" s="132" t="s">
        <v>120</v>
      </c>
      <c r="G88" s="131">
        <v>3</v>
      </c>
      <c r="H88" s="131">
        <v>1</v>
      </c>
      <c r="I88" s="131">
        <v>6</v>
      </c>
      <c r="J88" s="131">
        <v>180</v>
      </c>
      <c r="K88" s="209">
        <v>60</v>
      </c>
      <c r="L88" s="209">
        <v>30</v>
      </c>
      <c r="M88" s="131">
        <v>0</v>
      </c>
      <c r="N88" s="209" t="s">
        <v>77</v>
      </c>
      <c r="O88" s="133" t="s">
        <v>57</v>
      </c>
      <c r="P88" s="188"/>
    </row>
    <row r="89" spans="1:16" s="125" customFormat="1" ht="22.5" customHeight="1" x14ac:dyDescent="0.25">
      <c r="A89" s="130">
        <v>5</v>
      </c>
      <c r="B89" s="131">
        <v>3</v>
      </c>
      <c r="C89" s="131">
        <v>1</v>
      </c>
      <c r="D89" s="131">
        <v>1</v>
      </c>
      <c r="E89" s="131">
        <v>0</v>
      </c>
      <c r="F89" s="134" t="s">
        <v>135</v>
      </c>
      <c r="G89" s="131">
        <v>3</v>
      </c>
      <c r="H89" s="131">
        <v>2</v>
      </c>
      <c r="I89" s="131">
        <v>2</v>
      </c>
      <c r="J89" s="131">
        <v>60</v>
      </c>
      <c r="K89" s="131">
        <v>30</v>
      </c>
      <c r="L89" s="131">
        <v>0</v>
      </c>
      <c r="M89" s="131">
        <v>0</v>
      </c>
      <c r="N89" s="131" t="s">
        <v>61</v>
      </c>
      <c r="O89" s="133" t="s">
        <v>57</v>
      </c>
      <c r="P89" s="188"/>
    </row>
    <row r="90" spans="1:16" s="125" customFormat="1" ht="17.25" customHeight="1" x14ac:dyDescent="0.25">
      <c r="A90" s="318" t="s">
        <v>136</v>
      </c>
      <c r="B90" s="319"/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20"/>
      <c r="P90" s="188"/>
    </row>
    <row r="91" spans="1:16" s="125" customFormat="1" ht="17.25" customHeight="1" x14ac:dyDescent="0.25">
      <c r="A91" s="141">
        <v>1</v>
      </c>
      <c r="B91" s="142" t="s">
        <v>59</v>
      </c>
      <c r="C91" s="142">
        <v>0</v>
      </c>
      <c r="D91" s="142">
        <v>1</v>
      </c>
      <c r="E91" s="142">
        <v>0</v>
      </c>
      <c r="F91" s="134" t="s">
        <v>141</v>
      </c>
      <c r="G91" s="142" t="s">
        <v>59</v>
      </c>
      <c r="H91" s="142">
        <v>1</v>
      </c>
      <c r="I91" s="142">
        <v>2</v>
      </c>
      <c r="J91" s="142">
        <v>60</v>
      </c>
      <c r="K91" s="142">
        <v>30</v>
      </c>
      <c r="L91" s="142">
        <v>0</v>
      </c>
      <c r="M91" s="142">
        <v>0</v>
      </c>
      <c r="N91" s="142" t="s">
        <v>61</v>
      </c>
      <c r="O91" s="133" t="s">
        <v>57</v>
      </c>
      <c r="P91" s="188"/>
    </row>
    <row r="92" spans="1:16" s="125" customFormat="1" ht="17.25" customHeight="1" x14ac:dyDescent="0.25">
      <c r="A92" s="141">
        <v>2</v>
      </c>
      <c r="B92" s="142" t="s">
        <v>59</v>
      </c>
      <c r="C92" s="142">
        <v>0</v>
      </c>
      <c r="D92" s="142">
        <v>2</v>
      </c>
      <c r="E92" s="142">
        <v>0</v>
      </c>
      <c r="F92" s="134" t="s">
        <v>142</v>
      </c>
      <c r="G92" s="142" t="s">
        <v>59</v>
      </c>
      <c r="H92" s="142">
        <v>1</v>
      </c>
      <c r="I92" s="142">
        <v>2</v>
      </c>
      <c r="J92" s="142">
        <v>60</v>
      </c>
      <c r="K92" s="142">
        <v>30</v>
      </c>
      <c r="L92" s="142">
        <v>0</v>
      </c>
      <c r="M92" s="142">
        <v>0</v>
      </c>
      <c r="N92" s="142" t="s">
        <v>61</v>
      </c>
      <c r="O92" s="133" t="s">
        <v>57</v>
      </c>
      <c r="P92" s="188"/>
    </row>
    <row r="93" spans="1:16" s="125" customFormat="1" ht="17.25" customHeight="1" x14ac:dyDescent="0.25">
      <c r="A93" s="141">
        <v>3</v>
      </c>
      <c r="B93" s="142" t="s">
        <v>59</v>
      </c>
      <c r="C93" s="142">
        <v>0</v>
      </c>
      <c r="D93" s="142">
        <v>3</v>
      </c>
      <c r="E93" s="142">
        <v>0</v>
      </c>
      <c r="F93" s="134" t="s">
        <v>143</v>
      </c>
      <c r="G93" s="142" t="s">
        <v>59</v>
      </c>
      <c r="H93" s="142">
        <v>1</v>
      </c>
      <c r="I93" s="142">
        <v>2</v>
      </c>
      <c r="J93" s="142">
        <v>60</v>
      </c>
      <c r="K93" s="142">
        <v>30</v>
      </c>
      <c r="L93" s="142">
        <v>0</v>
      </c>
      <c r="M93" s="142">
        <v>0</v>
      </c>
      <c r="N93" s="142" t="s">
        <v>61</v>
      </c>
      <c r="O93" s="133" t="s">
        <v>57</v>
      </c>
      <c r="P93" s="188"/>
    </row>
    <row r="94" spans="1:16" s="125" customFormat="1" ht="17.25" customHeight="1" x14ac:dyDescent="0.25">
      <c r="A94" s="141">
        <v>4</v>
      </c>
      <c r="B94" s="142" t="s">
        <v>59</v>
      </c>
      <c r="C94" s="142">
        <v>0</v>
      </c>
      <c r="D94" s="142">
        <v>4</v>
      </c>
      <c r="E94" s="142">
        <v>0</v>
      </c>
      <c r="F94" s="134" t="s">
        <v>144</v>
      </c>
      <c r="G94" s="142" t="s">
        <v>59</v>
      </c>
      <c r="H94" s="142">
        <v>1</v>
      </c>
      <c r="I94" s="142">
        <v>2</v>
      </c>
      <c r="J94" s="142">
        <v>60</v>
      </c>
      <c r="K94" s="142">
        <v>30</v>
      </c>
      <c r="L94" s="142">
        <v>0</v>
      </c>
      <c r="M94" s="142">
        <v>0</v>
      </c>
      <c r="N94" s="142" t="s">
        <v>61</v>
      </c>
      <c r="O94" s="133" t="s">
        <v>57</v>
      </c>
      <c r="P94" s="188"/>
    </row>
    <row r="95" spans="1:16" s="125" customFormat="1" ht="17.25" customHeight="1" x14ac:dyDescent="0.25">
      <c r="A95" s="141">
        <v>5</v>
      </c>
      <c r="B95" s="142" t="s">
        <v>59</v>
      </c>
      <c r="C95" s="142">
        <v>0</v>
      </c>
      <c r="D95" s="142">
        <v>5</v>
      </c>
      <c r="E95" s="142">
        <v>0</v>
      </c>
      <c r="F95" s="134" t="s">
        <v>145</v>
      </c>
      <c r="G95" s="142" t="s">
        <v>59</v>
      </c>
      <c r="H95" s="142">
        <v>1</v>
      </c>
      <c r="I95" s="142">
        <v>2</v>
      </c>
      <c r="J95" s="142">
        <v>60</v>
      </c>
      <c r="K95" s="142">
        <v>30</v>
      </c>
      <c r="L95" s="142">
        <v>0</v>
      </c>
      <c r="M95" s="142">
        <v>0</v>
      </c>
      <c r="N95" s="142" t="s">
        <v>61</v>
      </c>
      <c r="O95" s="133" t="s">
        <v>57</v>
      </c>
      <c r="P95" s="188"/>
    </row>
    <row r="96" spans="1:16" s="125" customFormat="1" ht="17.25" customHeight="1" x14ac:dyDescent="0.25">
      <c r="A96" s="150">
        <v>6</v>
      </c>
      <c r="B96" s="151" t="s">
        <v>59</v>
      </c>
      <c r="C96" s="151">
        <v>0</v>
      </c>
      <c r="D96" s="151">
        <v>6</v>
      </c>
      <c r="E96" s="151">
        <v>0</v>
      </c>
      <c r="F96" s="134" t="s">
        <v>146</v>
      </c>
      <c r="G96" s="151" t="s">
        <v>59</v>
      </c>
      <c r="H96" s="151">
        <v>1</v>
      </c>
      <c r="I96" s="151">
        <v>2</v>
      </c>
      <c r="J96" s="151">
        <v>60</v>
      </c>
      <c r="K96" s="151">
        <v>30</v>
      </c>
      <c r="L96" s="151">
        <v>0</v>
      </c>
      <c r="M96" s="151">
        <v>0</v>
      </c>
      <c r="N96" s="151" t="s">
        <v>61</v>
      </c>
      <c r="O96" s="153" t="s">
        <v>57</v>
      </c>
      <c r="P96" s="188"/>
    </row>
    <row r="97" spans="1:17" s="125" customFormat="1" ht="17.25" customHeight="1" x14ac:dyDescent="0.25">
      <c r="A97" s="150">
        <v>7</v>
      </c>
      <c r="B97" s="151" t="s">
        <v>59</v>
      </c>
      <c r="C97" s="151">
        <v>0</v>
      </c>
      <c r="D97" s="151">
        <v>7</v>
      </c>
      <c r="E97" s="151">
        <v>0</v>
      </c>
      <c r="F97" s="134" t="s">
        <v>147</v>
      </c>
      <c r="G97" s="151" t="s">
        <v>59</v>
      </c>
      <c r="H97" s="151">
        <v>1</v>
      </c>
      <c r="I97" s="151">
        <v>2</v>
      </c>
      <c r="J97" s="151">
        <v>60</v>
      </c>
      <c r="K97" s="151">
        <v>30</v>
      </c>
      <c r="L97" s="151">
        <v>0</v>
      </c>
      <c r="M97" s="151">
        <v>0</v>
      </c>
      <c r="N97" s="151" t="s">
        <v>61</v>
      </c>
      <c r="O97" s="153" t="s">
        <v>57</v>
      </c>
      <c r="P97" s="188"/>
    </row>
    <row r="98" spans="1:17" s="125" customFormat="1" ht="17.25" customHeight="1" x14ac:dyDescent="0.25">
      <c r="A98" s="160">
        <v>8</v>
      </c>
      <c r="B98" s="151" t="s">
        <v>59</v>
      </c>
      <c r="C98" s="151">
        <v>0</v>
      </c>
      <c r="D98" s="151">
        <v>8</v>
      </c>
      <c r="E98" s="151">
        <v>0</v>
      </c>
      <c r="F98" s="162" t="s">
        <v>129</v>
      </c>
      <c r="G98" s="161" t="s">
        <v>59</v>
      </c>
      <c r="H98" s="161">
        <v>2</v>
      </c>
      <c r="I98" s="161">
        <v>2</v>
      </c>
      <c r="J98" s="161">
        <v>60</v>
      </c>
      <c r="K98" s="161">
        <v>30</v>
      </c>
      <c r="L98" s="161">
        <v>0</v>
      </c>
      <c r="M98" s="161">
        <v>0</v>
      </c>
      <c r="N98" s="161" t="s">
        <v>61</v>
      </c>
      <c r="O98" s="163" t="s">
        <v>57</v>
      </c>
      <c r="P98" s="188"/>
    </row>
    <row r="99" spans="1:17" s="125" customFormat="1" ht="22.5" customHeight="1" x14ac:dyDescent="0.25">
      <c r="A99" s="150">
        <v>9</v>
      </c>
      <c r="B99" s="161" t="s">
        <v>59</v>
      </c>
      <c r="C99" s="161">
        <v>0</v>
      </c>
      <c r="D99" s="161">
        <v>9</v>
      </c>
      <c r="E99" s="161">
        <v>0</v>
      </c>
      <c r="F99" s="152" t="s">
        <v>118</v>
      </c>
      <c r="G99" s="151" t="s">
        <v>59</v>
      </c>
      <c r="H99" s="151">
        <v>2</v>
      </c>
      <c r="I99" s="151">
        <v>3</v>
      </c>
      <c r="J99" s="151">
        <v>90</v>
      </c>
      <c r="K99" s="151">
        <v>30</v>
      </c>
      <c r="L99" s="151">
        <v>15</v>
      </c>
      <c r="M99" s="151">
        <v>0</v>
      </c>
      <c r="N99" s="151" t="s">
        <v>117</v>
      </c>
      <c r="O99" s="153" t="s">
        <v>57</v>
      </c>
      <c r="P99" s="188"/>
    </row>
    <row r="100" spans="1:17" s="136" customFormat="1" ht="17.25" customHeight="1" x14ac:dyDescent="0.25">
      <c r="A100" s="150">
        <v>10</v>
      </c>
      <c r="B100" s="151" t="s">
        <v>59</v>
      </c>
      <c r="C100" s="151">
        <v>1</v>
      </c>
      <c r="D100" s="151">
        <v>0</v>
      </c>
      <c r="E100" s="151">
        <v>0</v>
      </c>
      <c r="F100" s="152" t="s">
        <v>56</v>
      </c>
      <c r="G100" s="151" t="s">
        <v>59</v>
      </c>
      <c r="H100" s="151">
        <v>2</v>
      </c>
      <c r="I100" s="151">
        <v>3</v>
      </c>
      <c r="J100" s="151">
        <v>90</v>
      </c>
      <c r="K100" s="151">
        <v>15</v>
      </c>
      <c r="L100" s="151">
        <v>30</v>
      </c>
      <c r="M100" s="151">
        <v>0</v>
      </c>
      <c r="N100" s="151" t="s">
        <v>153</v>
      </c>
      <c r="O100" s="153" t="s">
        <v>57</v>
      </c>
    </row>
    <row r="101" spans="1:17" s="125" customFormat="1" ht="22.5" customHeight="1" x14ac:dyDescent="0.25">
      <c r="A101" s="321" t="s">
        <v>137</v>
      </c>
      <c r="B101" s="322"/>
      <c r="C101" s="322"/>
      <c r="D101" s="322"/>
      <c r="E101" s="322"/>
      <c r="F101" s="322"/>
      <c r="G101" s="322"/>
      <c r="H101" s="322"/>
      <c r="I101" s="322"/>
      <c r="J101" s="322"/>
      <c r="K101" s="322"/>
      <c r="L101" s="322"/>
      <c r="M101" s="322"/>
      <c r="N101" s="322"/>
      <c r="O101" s="323"/>
      <c r="P101" s="188"/>
    </row>
    <row r="102" spans="1:17" ht="17.25" customHeight="1" x14ac:dyDescent="0.25">
      <c r="A102" s="150">
        <v>4</v>
      </c>
      <c r="B102" s="151" t="s">
        <v>59</v>
      </c>
      <c r="C102" s="151">
        <v>1</v>
      </c>
      <c r="D102" s="151">
        <v>2</v>
      </c>
      <c r="E102" s="151">
        <v>0</v>
      </c>
      <c r="F102" s="152" t="s">
        <v>69</v>
      </c>
      <c r="G102" s="151" t="s">
        <v>59</v>
      </c>
      <c r="H102" s="151">
        <v>2</v>
      </c>
      <c r="I102" s="151">
        <v>2</v>
      </c>
      <c r="J102" s="151">
        <v>60</v>
      </c>
      <c r="K102" s="151">
        <v>30</v>
      </c>
      <c r="L102" s="151">
        <v>0</v>
      </c>
      <c r="M102" s="151">
        <v>0</v>
      </c>
      <c r="N102" s="151" t="s">
        <v>61</v>
      </c>
      <c r="O102" s="153" t="s">
        <v>57</v>
      </c>
      <c r="P102" s="190"/>
      <c r="Q102" s="127"/>
    </row>
    <row r="103" spans="1:17" ht="17.25" customHeight="1" x14ac:dyDescent="0.25">
      <c r="A103" s="150">
        <v>5</v>
      </c>
      <c r="B103" s="151" t="s">
        <v>59</v>
      </c>
      <c r="C103" s="151">
        <v>1</v>
      </c>
      <c r="D103" s="151">
        <v>3</v>
      </c>
      <c r="E103" s="151">
        <v>0</v>
      </c>
      <c r="F103" s="152" t="s">
        <v>70</v>
      </c>
      <c r="G103" s="151" t="s">
        <v>59</v>
      </c>
      <c r="H103" s="151">
        <v>2</v>
      </c>
      <c r="I103" s="151">
        <v>2</v>
      </c>
      <c r="J103" s="151">
        <v>60</v>
      </c>
      <c r="K103" s="151">
        <v>30</v>
      </c>
      <c r="L103" s="151">
        <v>0</v>
      </c>
      <c r="M103" s="151">
        <v>0</v>
      </c>
      <c r="N103" s="151" t="s">
        <v>61</v>
      </c>
      <c r="O103" s="153" t="s">
        <v>57</v>
      </c>
      <c r="P103" s="190"/>
      <c r="Q103" s="127"/>
    </row>
    <row r="104" spans="1:17" s="125" customFormat="1" ht="17.25" customHeight="1" x14ac:dyDescent="0.25">
      <c r="A104" s="150">
        <v>1</v>
      </c>
      <c r="B104" s="151" t="s">
        <v>59</v>
      </c>
      <c r="C104" s="151">
        <v>1</v>
      </c>
      <c r="D104" s="151">
        <v>6</v>
      </c>
      <c r="E104" s="151">
        <v>0</v>
      </c>
      <c r="F104" s="152" t="s">
        <v>112</v>
      </c>
      <c r="G104" s="151" t="s">
        <v>59</v>
      </c>
      <c r="H104" s="151">
        <v>2</v>
      </c>
      <c r="I104" s="151">
        <v>4</v>
      </c>
      <c r="J104" s="151">
        <v>120</v>
      </c>
      <c r="K104" s="151">
        <v>30</v>
      </c>
      <c r="L104" s="151">
        <v>0</v>
      </c>
      <c r="M104" s="151">
        <v>30</v>
      </c>
      <c r="N104" s="151" t="s">
        <v>53</v>
      </c>
      <c r="O104" s="153" t="s">
        <v>57</v>
      </c>
      <c r="P104" s="188"/>
    </row>
    <row r="105" spans="1:17" s="125" customFormat="1" ht="17.25" customHeight="1" x14ac:dyDescent="0.25">
      <c r="A105" s="160">
        <v>2</v>
      </c>
      <c r="B105" s="161" t="s">
        <v>59</v>
      </c>
      <c r="C105" s="161">
        <v>1</v>
      </c>
      <c r="D105" s="161">
        <v>7</v>
      </c>
      <c r="E105" s="161">
        <v>0</v>
      </c>
      <c r="F105" s="162" t="s">
        <v>127</v>
      </c>
      <c r="G105" s="161" t="s">
        <v>59</v>
      </c>
      <c r="H105" s="161">
        <v>2</v>
      </c>
      <c r="I105" s="161">
        <v>2</v>
      </c>
      <c r="J105" s="161">
        <v>60</v>
      </c>
      <c r="K105" s="161">
        <v>30</v>
      </c>
      <c r="L105" s="161">
        <v>0</v>
      </c>
      <c r="M105" s="161">
        <v>0</v>
      </c>
      <c r="N105" s="161" t="s">
        <v>61</v>
      </c>
      <c r="O105" s="163" t="s">
        <v>57</v>
      </c>
      <c r="P105" s="188"/>
    </row>
    <row r="106" spans="1:17" ht="17.25" customHeight="1" x14ac:dyDescent="0.25">
      <c r="A106" s="150">
        <v>3</v>
      </c>
      <c r="B106" s="161" t="s">
        <v>59</v>
      </c>
      <c r="C106" s="151">
        <v>1</v>
      </c>
      <c r="D106" s="151">
        <v>8</v>
      </c>
      <c r="E106" s="151">
        <v>0</v>
      </c>
      <c r="F106" s="152" t="s">
        <v>66</v>
      </c>
      <c r="G106" s="151" t="s">
        <v>59</v>
      </c>
      <c r="H106" s="151">
        <v>2</v>
      </c>
      <c r="I106" s="151">
        <v>2</v>
      </c>
      <c r="J106" s="151">
        <v>60</v>
      </c>
      <c r="K106" s="151">
        <v>30</v>
      </c>
      <c r="L106" s="151">
        <v>0</v>
      </c>
      <c r="M106" s="151">
        <v>0</v>
      </c>
      <c r="N106" s="151" t="s">
        <v>61</v>
      </c>
      <c r="O106" s="153" t="s">
        <v>57</v>
      </c>
      <c r="P106" s="190"/>
      <c r="Q106" s="127"/>
    </row>
    <row r="107" spans="1:17" s="122" customFormat="1" ht="17.25" customHeight="1" x14ac:dyDescent="0.25">
      <c r="A107" s="318" t="s">
        <v>134</v>
      </c>
      <c r="B107" s="324"/>
      <c r="C107" s="324"/>
      <c r="D107" s="324"/>
      <c r="E107" s="324"/>
      <c r="F107" s="324"/>
      <c r="G107" s="324"/>
      <c r="H107" s="324"/>
      <c r="I107" s="324"/>
      <c r="J107" s="324"/>
      <c r="K107" s="324"/>
      <c r="L107" s="324"/>
      <c r="M107" s="324"/>
      <c r="N107" s="324"/>
      <c r="O107" s="325"/>
      <c r="P107" s="136"/>
    </row>
    <row r="108" spans="1:17" ht="17.25" customHeight="1" thickBot="1" x14ac:dyDescent="0.3">
      <c r="A108" s="154">
        <v>1</v>
      </c>
      <c r="B108" s="165" t="s">
        <v>122</v>
      </c>
      <c r="C108" s="156">
        <v>0</v>
      </c>
      <c r="D108" s="156">
        <v>1</v>
      </c>
      <c r="E108" s="156">
        <v>0</v>
      </c>
      <c r="F108" s="157" t="s">
        <v>108</v>
      </c>
      <c r="G108" s="165" t="s">
        <v>122</v>
      </c>
      <c r="H108" s="165">
        <v>2</v>
      </c>
      <c r="I108" s="165">
        <v>2</v>
      </c>
      <c r="J108" s="165">
        <v>60</v>
      </c>
      <c r="K108" s="165">
        <v>30</v>
      </c>
      <c r="L108" s="156">
        <v>0</v>
      </c>
      <c r="M108" s="156">
        <v>0</v>
      </c>
      <c r="N108" s="165" t="s">
        <v>61</v>
      </c>
      <c r="O108" s="158" t="s">
        <v>57</v>
      </c>
    </row>
    <row r="109" spans="1:17" s="128" customFormat="1" ht="39" customHeight="1" x14ac:dyDescent="0.25">
      <c r="A109" s="296" t="s">
        <v>126</v>
      </c>
      <c r="B109" s="296"/>
      <c r="C109" s="296"/>
      <c r="D109" s="296"/>
      <c r="E109" s="296"/>
      <c r="F109" s="297" t="s">
        <v>151</v>
      </c>
      <c r="G109" s="298"/>
      <c r="H109" s="298"/>
      <c r="I109" s="298"/>
      <c r="J109" s="298"/>
      <c r="K109" s="298"/>
      <c r="L109" s="298"/>
      <c r="M109" s="298"/>
      <c r="N109" s="298"/>
      <c r="O109" s="298"/>
      <c r="P109" s="191"/>
    </row>
    <row r="110" spans="1:17" s="128" customFormat="1" ht="190.9" customHeight="1" x14ac:dyDescent="0.25">
      <c r="A110" s="299"/>
      <c r="B110" s="299"/>
      <c r="C110" s="299"/>
      <c r="D110" s="299"/>
      <c r="E110" s="299"/>
      <c r="F110" s="281" t="s">
        <v>154</v>
      </c>
      <c r="G110" s="281"/>
      <c r="H110" s="281"/>
      <c r="I110" s="281"/>
      <c r="J110" s="281"/>
      <c r="K110" s="281"/>
      <c r="L110" s="281"/>
      <c r="M110" s="281"/>
      <c r="N110" s="281"/>
      <c r="O110" s="281"/>
      <c r="P110" s="191"/>
    </row>
    <row r="111" spans="1:17" s="128" customFormat="1" ht="213.75" customHeight="1" x14ac:dyDescent="0.25">
      <c r="A111" s="166"/>
      <c r="B111" s="166"/>
      <c r="C111" s="166"/>
      <c r="D111" s="166"/>
      <c r="E111" s="166"/>
      <c r="F111" s="281" t="s">
        <v>160</v>
      </c>
      <c r="G111" s="281"/>
      <c r="H111" s="281"/>
      <c r="I111" s="281"/>
      <c r="J111" s="281"/>
      <c r="K111" s="281"/>
      <c r="L111" s="281"/>
      <c r="M111" s="281"/>
      <c r="N111" s="281"/>
      <c r="O111" s="281"/>
      <c r="P111" s="191"/>
    </row>
    <row r="112" spans="1:17" s="128" customFormat="1" ht="12.75" customHeight="1" thickBot="1" x14ac:dyDescent="0.3">
      <c r="A112" s="166"/>
      <c r="B112" s="166"/>
      <c r="C112" s="166"/>
      <c r="D112" s="166"/>
      <c r="E112" s="166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91"/>
    </row>
    <row r="113" spans="1:15" ht="18.75" customHeight="1" thickBot="1" x14ac:dyDescent="0.3">
      <c r="A113" s="300" t="s">
        <v>45</v>
      </c>
      <c r="B113" s="301"/>
      <c r="C113" s="301"/>
      <c r="D113" s="301"/>
      <c r="E113" s="301"/>
      <c r="F113" s="301"/>
      <c r="G113" s="301"/>
      <c r="H113" s="301"/>
      <c r="I113" s="301"/>
      <c r="J113" s="301"/>
      <c r="K113" s="301"/>
      <c r="L113" s="302"/>
      <c r="M113" s="159"/>
      <c r="N113" s="159"/>
      <c r="O113" s="159"/>
    </row>
    <row r="114" spans="1:15" ht="110.65" customHeight="1" x14ac:dyDescent="0.25">
      <c r="A114" s="168" t="s">
        <v>0</v>
      </c>
      <c r="B114" s="293" t="s">
        <v>19</v>
      </c>
      <c r="C114" s="294"/>
      <c r="D114" s="294"/>
      <c r="E114" s="295"/>
      <c r="F114" s="169" t="s">
        <v>11</v>
      </c>
      <c r="G114" s="170" t="s">
        <v>22</v>
      </c>
      <c r="H114" s="170" t="s">
        <v>12</v>
      </c>
      <c r="I114" s="170" t="s">
        <v>15</v>
      </c>
      <c r="J114" s="170" t="s">
        <v>13</v>
      </c>
      <c r="K114" s="170" t="s">
        <v>14</v>
      </c>
      <c r="L114" s="171" t="s">
        <v>20</v>
      </c>
      <c r="M114" s="159"/>
      <c r="N114" s="172"/>
      <c r="O114" s="173"/>
    </row>
    <row r="115" spans="1:15" ht="17.25" customHeight="1" x14ac:dyDescent="0.25">
      <c r="A115" s="174">
        <v>1</v>
      </c>
      <c r="B115" s="175" t="s">
        <v>73</v>
      </c>
      <c r="C115" s="175">
        <v>0</v>
      </c>
      <c r="D115" s="175">
        <v>1</v>
      </c>
      <c r="E115" s="175">
        <v>0</v>
      </c>
      <c r="F115" s="143" t="s">
        <v>72</v>
      </c>
      <c r="G115" s="151" t="s">
        <v>59</v>
      </c>
      <c r="H115" s="203">
        <v>2</v>
      </c>
      <c r="I115" s="151">
        <v>2</v>
      </c>
      <c r="J115" s="151">
        <v>15</v>
      </c>
      <c r="K115" s="151">
        <v>30</v>
      </c>
      <c r="L115" s="176" t="s">
        <v>51</v>
      </c>
      <c r="M115" s="177"/>
      <c r="N115" s="177"/>
      <c r="O115" s="177"/>
    </row>
    <row r="116" spans="1:15" ht="17.25" customHeight="1" x14ac:dyDescent="0.25">
      <c r="A116" s="174">
        <v>2</v>
      </c>
      <c r="B116" s="151" t="s">
        <v>73</v>
      </c>
      <c r="C116" s="151">
        <v>0</v>
      </c>
      <c r="D116" s="151">
        <v>2</v>
      </c>
      <c r="E116" s="151">
        <v>0</v>
      </c>
      <c r="F116" s="152" t="s">
        <v>74</v>
      </c>
      <c r="G116" s="151" t="s">
        <v>59</v>
      </c>
      <c r="H116" s="151">
        <v>2</v>
      </c>
      <c r="I116" s="151">
        <v>4</v>
      </c>
      <c r="J116" s="151">
        <v>15</v>
      </c>
      <c r="K116" s="151">
        <v>60</v>
      </c>
      <c r="L116" s="176" t="s">
        <v>51</v>
      </c>
      <c r="M116" s="177"/>
      <c r="N116" s="177"/>
      <c r="O116" s="177"/>
    </row>
    <row r="117" spans="1:15" ht="17.25" customHeight="1" thickBot="1" x14ac:dyDescent="0.3">
      <c r="A117" s="154">
        <v>3</v>
      </c>
      <c r="B117" s="156" t="s">
        <v>73</v>
      </c>
      <c r="C117" s="156">
        <v>0</v>
      </c>
      <c r="D117" s="156">
        <v>3</v>
      </c>
      <c r="E117" s="156">
        <v>0</v>
      </c>
      <c r="F117" s="157" t="s">
        <v>75</v>
      </c>
      <c r="G117" s="156" t="s">
        <v>59</v>
      </c>
      <c r="H117" s="156">
        <v>2</v>
      </c>
      <c r="I117" s="156">
        <v>6</v>
      </c>
      <c r="J117" s="156">
        <v>15</v>
      </c>
      <c r="K117" s="156">
        <v>90</v>
      </c>
      <c r="L117" s="178" t="s">
        <v>51</v>
      </c>
      <c r="M117" s="177"/>
      <c r="N117" s="177"/>
      <c r="O117" s="177"/>
    </row>
    <row r="118" spans="1:15" ht="21" customHeight="1" thickBot="1" x14ac:dyDescent="0.3">
      <c r="A118" s="179" t="s">
        <v>23</v>
      </c>
      <c r="B118" s="177"/>
      <c r="C118" s="177"/>
      <c r="D118" s="177"/>
      <c r="E118" s="177"/>
      <c r="F118" s="180"/>
      <c r="G118" s="181"/>
      <c r="H118" s="181"/>
      <c r="I118" s="181"/>
      <c r="J118" s="181"/>
      <c r="K118" s="181"/>
      <c r="L118" s="177"/>
      <c r="M118" s="177"/>
      <c r="N118" s="177"/>
      <c r="O118" s="177"/>
    </row>
    <row r="119" spans="1:15" ht="40.5" customHeight="1" thickBot="1" x14ac:dyDescent="0.3">
      <c r="A119" s="282" t="s">
        <v>16</v>
      </c>
      <c r="B119" s="283"/>
      <c r="C119" s="283"/>
      <c r="D119" s="283"/>
      <c r="E119" s="283"/>
      <c r="F119" s="283"/>
      <c r="G119" s="284"/>
      <c r="H119" s="182" t="s">
        <v>15</v>
      </c>
      <c r="I119" s="290" t="s">
        <v>17</v>
      </c>
      <c r="J119" s="291"/>
      <c r="K119" s="290" t="s">
        <v>18</v>
      </c>
      <c r="L119" s="291"/>
      <c r="M119" s="177"/>
      <c r="N119" s="177"/>
      <c r="O119" s="177"/>
    </row>
    <row r="120" spans="1:15" ht="39.75" customHeight="1" thickBot="1" x14ac:dyDescent="0.3">
      <c r="A120" s="269" t="s">
        <v>114</v>
      </c>
      <c r="B120" s="270"/>
      <c r="C120" s="270"/>
      <c r="D120" s="270"/>
      <c r="E120" s="270"/>
      <c r="F120" s="270"/>
      <c r="G120" s="271"/>
      <c r="H120" s="183">
        <v>15</v>
      </c>
      <c r="I120" s="267" t="s">
        <v>165</v>
      </c>
      <c r="J120" s="268"/>
      <c r="K120" s="267" t="s">
        <v>76</v>
      </c>
      <c r="L120" s="268"/>
      <c r="M120" s="177"/>
      <c r="N120" s="177"/>
      <c r="O120" s="177"/>
    </row>
    <row r="121" spans="1:15" x14ac:dyDescent="0.25">
      <c r="A121" s="177"/>
      <c r="B121" s="177"/>
      <c r="C121" s="177"/>
      <c r="D121" s="177"/>
      <c r="E121" s="177"/>
      <c r="F121" s="180"/>
      <c r="G121" s="181"/>
      <c r="H121" s="181"/>
      <c r="I121" s="181"/>
      <c r="J121" s="181"/>
      <c r="K121" s="181"/>
      <c r="L121" s="177"/>
      <c r="M121" s="177"/>
      <c r="N121" s="177"/>
      <c r="O121" s="177"/>
    </row>
    <row r="122" spans="1:15" x14ac:dyDescent="0.25">
      <c r="A122" s="179" t="s">
        <v>164</v>
      </c>
      <c r="B122" s="177"/>
      <c r="C122" s="177"/>
      <c r="D122" s="177"/>
      <c r="E122" s="177"/>
      <c r="F122" s="180"/>
      <c r="G122" s="181"/>
      <c r="H122" s="181"/>
      <c r="I122" s="181"/>
      <c r="J122" s="181"/>
      <c r="K122" s="181"/>
      <c r="L122" s="177"/>
      <c r="M122" s="177"/>
      <c r="N122" s="177"/>
      <c r="O122" s="177"/>
    </row>
    <row r="123" spans="1:15" x14ac:dyDescent="0.25">
      <c r="A123" s="177"/>
      <c r="B123" s="177"/>
      <c r="C123" s="177"/>
      <c r="D123" s="177"/>
      <c r="E123" s="177"/>
      <c r="F123" s="180"/>
      <c r="G123" s="181"/>
      <c r="H123" s="181"/>
      <c r="I123" s="181"/>
      <c r="J123" s="181"/>
      <c r="K123" s="181"/>
      <c r="L123" s="177"/>
      <c r="M123" s="177"/>
      <c r="N123" s="177"/>
      <c r="O123" s="177"/>
    </row>
    <row r="124" spans="1:15" x14ac:dyDescent="0.25">
      <c r="A124" s="177"/>
      <c r="B124" s="177"/>
      <c r="C124" s="177"/>
      <c r="D124" s="177"/>
      <c r="E124" s="177"/>
      <c r="F124" s="184" t="s">
        <v>155</v>
      </c>
      <c r="G124" s="181"/>
      <c r="H124" s="181"/>
      <c r="I124" s="181"/>
      <c r="J124" s="181"/>
      <c r="K124" s="181"/>
      <c r="L124" s="177"/>
      <c r="M124" s="177"/>
      <c r="N124" s="177"/>
      <c r="O124" s="177"/>
    </row>
    <row r="125" spans="1:15" x14ac:dyDescent="0.25">
      <c r="A125" s="177"/>
      <c r="B125" s="177"/>
      <c r="C125" s="177"/>
      <c r="D125" s="177"/>
      <c r="E125" s="177"/>
      <c r="F125" s="180" t="s">
        <v>156</v>
      </c>
      <c r="G125" s="181"/>
      <c r="H125" s="181"/>
      <c r="I125" s="181"/>
      <c r="J125" s="181"/>
      <c r="K125" s="181"/>
      <c r="L125" s="177"/>
      <c r="M125" s="177"/>
      <c r="N125" s="177"/>
      <c r="O125" s="177"/>
    </row>
  </sheetData>
  <sheetProtection deleteColumns="0" deleteRows="0"/>
  <protectedRanges>
    <protectedRange sqref="A109:O109 A110:E110 A111:O112" name="UP Content_1"/>
    <protectedRange sqref="F110:O110" name="UP Content_11_1"/>
    <protectedRange sqref="F24:F27 F29:F31 F58:F61 F91:F94 F96:F97 F63:F65" name="UP Content"/>
  </protectedRanges>
  <mergeCells count="42">
    <mergeCell ref="F1:O1"/>
    <mergeCell ref="A2:E2"/>
    <mergeCell ref="F2:O2"/>
    <mergeCell ref="O3:O4"/>
    <mergeCell ref="F3:F4"/>
    <mergeCell ref="J3:M3"/>
    <mergeCell ref="H3:H4"/>
    <mergeCell ref="I3:I4"/>
    <mergeCell ref="G3:G4"/>
    <mergeCell ref="A3:A4"/>
    <mergeCell ref="A47:O47"/>
    <mergeCell ref="A23:O23"/>
    <mergeCell ref="I119:J119"/>
    <mergeCell ref="A13:O13"/>
    <mergeCell ref="A14:O14"/>
    <mergeCell ref="A83:O83"/>
    <mergeCell ref="A90:O90"/>
    <mergeCell ref="A101:O101"/>
    <mergeCell ref="A107:O107"/>
    <mergeCell ref="F110:O110"/>
    <mergeCell ref="A82:O82"/>
    <mergeCell ref="A57:O57"/>
    <mergeCell ref="A68:O68"/>
    <mergeCell ref="A80:O80"/>
    <mergeCell ref="A49:O49"/>
    <mergeCell ref="A50:O50"/>
    <mergeCell ref="K120:L120"/>
    <mergeCell ref="A120:G120"/>
    <mergeCell ref="I120:J120"/>
    <mergeCell ref="B3:E4"/>
    <mergeCell ref="A6:O6"/>
    <mergeCell ref="F111:O111"/>
    <mergeCell ref="A119:G119"/>
    <mergeCell ref="A35:O35"/>
    <mergeCell ref="N3:N4"/>
    <mergeCell ref="K119:L119"/>
    <mergeCell ref="B5:E5"/>
    <mergeCell ref="B114:E114"/>
    <mergeCell ref="A109:E109"/>
    <mergeCell ref="F109:O109"/>
    <mergeCell ref="A110:E110"/>
    <mergeCell ref="A113:L113"/>
  </mergeCells>
  <phoneticPr fontId="4" type="noConversion"/>
  <pageMargins left="0.75" right="0.75" top="1" bottom="1" header="0.5" footer="0.5"/>
  <pageSetup paperSize="9" scale="70" fitToHeight="0" orientation="landscape" r:id="rId1"/>
  <headerFooter alignWithMargins="0">
    <oddFooter>&amp;L&amp;"Monotype Corsiva,Regular"&amp;12По решение на ФС съотношението аудиторна / извънаудиторна заетост  на студентите е 1:1&amp;C
&amp;Rформа на оценяване:
и-изпит, то-текуща оценка, 
ки-комбинирано изпитване,
 прод.- продължава в сл. семестър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2"/>
  <sheetViews>
    <sheetView workbookViewId="0">
      <selection activeCell="AP1" sqref="AP1"/>
    </sheetView>
  </sheetViews>
  <sheetFormatPr defaultColWidth="9.26953125" defaultRowHeight="14.5" x14ac:dyDescent="0.35"/>
  <cols>
    <col min="1" max="1" width="11" style="91" customWidth="1"/>
    <col min="2" max="2" width="4" style="91" bestFit="1" customWidth="1"/>
    <col min="3" max="4" width="3.26953125" style="91" customWidth="1"/>
    <col min="5" max="5" width="6" style="91" customWidth="1"/>
    <col min="6" max="30" width="3.26953125" style="91" customWidth="1"/>
    <col min="31" max="31" width="2.54296875" style="91" customWidth="1"/>
    <col min="32" max="33" width="3.7265625" style="91" customWidth="1"/>
    <col min="34" max="34" width="2.7265625" style="91" customWidth="1"/>
    <col min="35" max="36" width="3.26953125" style="44" customWidth="1"/>
    <col min="37" max="37" width="2.26953125" style="44" customWidth="1"/>
    <col min="38" max="40" width="3.26953125" style="44" customWidth="1"/>
    <col min="41" max="16384" width="9.26953125" style="44"/>
  </cols>
  <sheetData>
    <row r="1" spans="1:40" s="42" customFormat="1" ht="15.5" x14ac:dyDescent="0.35">
      <c r="A1" s="384" t="s">
        <v>43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</row>
    <row r="2" spans="1:40" s="42" customFormat="1" ht="15.5" x14ac:dyDescent="0.35">
      <c r="A2" s="385" t="s">
        <v>42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</row>
    <row r="3" spans="1:40" s="42" customFormat="1" x14ac:dyDescent="0.35">
      <c r="A3" s="386" t="s">
        <v>131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</row>
    <row r="4" spans="1:40" s="42" customFormat="1" ht="17.25" customHeight="1" thickBot="1" x14ac:dyDescent="0.4">
      <c r="A4" s="387" t="s">
        <v>101</v>
      </c>
      <c r="B4" s="387"/>
      <c r="C4" s="387"/>
      <c r="D4" s="387"/>
      <c r="E4" s="387"/>
      <c r="F4" s="387" t="s">
        <v>86</v>
      </c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43"/>
      <c r="V4" s="388" t="s">
        <v>102</v>
      </c>
      <c r="W4" s="388"/>
      <c r="X4" s="388"/>
      <c r="Y4" s="388"/>
      <c r="Z4" s="388"/>
      <c r="AA4" s="388"/>
      <c r="AB4" s="388"/>
      <c r="AC4" s="388"/>
      <c r="AD4" s="388"/>
      <c r="AE4" s="388"/>
      <c r="AF4" s="389" t="s">
        <v>169</v>
      </c>
      <c r="AG4" s="388"/>
      <c r="AH4" s="388"/>
      <c r="AI4" s="388"/>
      <c r="AJ4" s="388"/>
      <c r="AK4" s="388"/>
      <c r="AL4" s="388"/>
      <c r="AM4" s="388"/>
      <c r="AN4" s="388"/>
    </row>
    <row r="5" spans="1:40" ht="15.75" customHeight="1" thickBot="1" x14ac:dyDescent="0.4">
      <c r="A5" s="352" t="s">
        <v>46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4"/>
    </row>
    <row r="6" spans="1:40" x14ac:dyDescent="0.35">
      <c r="A6" s="392" t="s">
        <v>25</v>
      </c>
      <c r="B6" s="355" t="s">
        <v>28</v>
      </c>
      <c r="C6" s="356"/>
      <c r="D6" s="357"/>
      <c r="E6" s="355" t="s">
        <v>29</v>
      </c>
      <c r="F6" s="356"/>
      <c r="G6" s="357"/>
      <c r="H6" s="355" t="s">
        <v>30</v>
      </c>
      <c r="I6" s="390"/>
      <c r="J6" s="391"/>
      <c r="K6" s="355" t="s">
        <v>31</v>
      </c>
      <c r="L6" s="356"/>
      <c r="M6" s="357"/>
      <c r="N6" s="355" t="s">
        <v>32</v>
      </c>
      <c r="O6" s="356"/>
      <c r="P6" s="357"/>
      <c r="Q6" s="355" t="s">
        <v>33</v>
      </c>
      <c r="R6" s="356"/>
      <c r="S6" s="357"/>
      <c r="T6" s="355" t="s">
        <v>34</v>
      </c>
      <c r="U6" s="356"/>
      <c r="V6" s="357"/>
      <c r="W6" s="355" t="s">
        <v>35</v>
      </c>
      <c r="X6" s="356"/>
      <c r="Y6" s="357"/>
      <c r="Z6" s="355" t="s">
        <v>36</v>
      </c>
      <c r="AA6" s="356"/>
      <c r="AB6" s="357"/>
      <c r="AC6" s="355" t="s">
        <v>37</v>
      </c>
      <c r="AD6" s="356"/>
      <c r="AE6" s="357"/>
      <c r="AF6" s="358" t="s">
        <v>103</v>
      </c>
      <c r="AG6" s="359"/>
      <c r="AH6" s="360"/>
      <c r="AI6" s="355" t="s">
        <v>104</v>
      </c>
      <c r="AJ6" s="356"/>
      <c r="AK6" s="357"/>
      <c r="AL6" s="358" t="s">
        <v>26</v>
      </c>
      <c r="AM6" s="359"/>
      <c r="AN6" s="360"/>
    </row>
    <row r="7" spans="1:40" ht="57.5" thickBot="1" x14ac:dyDescent="0.4">
      <c r="A7" s="393"/>
      <c r="B7" s="45" t="s">
        <v>105</v>
      </c>
      <c r="C7" s="46" t="s">
        <v>1</v>
      </c>
      <c r="D7" s="47" t="s">
        <v>40</v>
      </c>
      <c r="E7" s="45" t="s">
        <v>105</v>
      </c>
      <c r="F7" s="46" t="s">
        <v>1</v>
      </c>
      <c r="G7" s="47" t="s">
        <v>40</v>
      </c>
      <c r="H7" s="45" t="s">
        <v>105</v>
      </c>
      <c r="I7" s="46" t="s">
        <v>1</v>
      </c>
      <c r="J7" s="47" t="s">
        <v>40</v>
      </c>
      <c r="K7" s="45" t="s">
        <v>105</v>
      </c>
      <c r="L7" s="46" t="s">
        <v>1</v>
      </c>
      <c r="M7" s="47" t="s">
        <v>40</v>
      </c>
      <c r="N7" s="45" t="s">
        <v>105</v>
      </c>
      <c r="O7" s="46" t="s">
        <v>1</v>
      </c>
      <c r="P7" s="47" t="s">
        <v>40</v>
      </c>
      <c r="Q7" s="45" t="s">
        <v>105</v>
      </c>
      <c r="R7" s="46" t="s">
        <v>1</v>
      </c>
      <c r="S7" s="47" t="s">
        <v>40</v>
      </c>
      <c r="T7" s="45" t="s">
        <v>105</v>
      </c>
      <c r="U7" s="46" t="s">
        <v>1</v>
      </c>
      <c r="V7" s="47" t="s">
        <v>40</v>
      </c>
      <c r="W7" s="45" t="s">
        <v>105</v>
      </c>
      <c r="X7" s="46" t="s">
        <v>1</v>
      </c>
      <c r="Y7" s="47" t="s">
        <v>40</v>
      </c>
      <c r="Z7" s="45" t="s">
        <v>105</v>
      </c>
      <c r="AA7" s="46" t="s">
        <v>1</v>
      </c>
      <c r="AB7" s="47" t="s">
        <v>40</v>
      </c>
      <c r="AC7" s="45" t="s">
        <v>105</v>
      </c>
      <c r="AD7" s="46" t="s">
        <v>1</v>
      </c>
      <c r="AE7" s="47" t="s">
        <v>40</v>
      </c>
      <c r="AF7" s="45" t="s">
        <v>105</v>
      </c>
      <c r="AG7" s="46" t="s">
        <v>1</v>
      </c>
      <c r="AH7" s="47" t="s">
        <v>40</v>
      </c>
      <c r="AI7" s="45" t="s">
        <v>105</v>
      </c>
      <c r="AJ7" s="46" t="s">
        <v>1</v>
      </c>
      <c r="AK7" s="47" t="s">
        <v>40</v>
      </c>
      <c r="AL7" s="48" t="s">
        <v>105</v>
      </c>
      <c r="AM7" s="49" t="s">
        <v>1</v>
      </c>
      <c r="AN7" s="50" t="s">
        <v>40</v>
      </c>
    </row>
    <row r="8" spans="1:40" ht="37.5" customHeight="1" x14ac:dyDescent="0.35">
      <c r="A8" s="51" t="s">
        <v>4</v>
      </c>
      <c r="B8" s="92">
        <v>300</v>
      </c>
      <c r="C8" s="192">
        <v>21</v>
      </c>
      <c r="D8" s="193">
        <v>6</v>
      </c>
      <c r="E8" s="194"/>
      <c r="F8" s="192"/>
      <c r="G8" s="193"/>
      <c r="H8" s="52"/>
      <c r="I8" s="53"/>
      <c r="J8" s="54"/>
      <c r="K8" s="52"/>
      <c r="L8" s="53"/>
      <c r="M8" s="54"/>
      <c r="N8" s="52"/>
      <c r="O8" s="53"/>
      <c r="P8" s="54"/>
      <c r="Q8" s="52"/>
      <c r="R8" s="53"/>
      <c r="S8" s="54"/>
      <c r="T8" s="52"/>
      <c r="U8" s="53"/>
      <c r="V8" s="54"/>
      <c r="W8" s="52"/>
      <c r="X8" s="53"/>
      <c r="Y8" s="54"/>
      <c r="Z8" s="52"/>
      <c r="AA8" s="53"/>
      <c r="AB8" s="54"/>
      <c r="AC8" s="52"/>
      <c r="AD8" s="53"/>
      <c r="AE8" s="54"/>
      <c r="AF8" s="55"/>
      <c r="AG8" s="56"/>
      <c r="AH8" s="57"/>
      <c r="AI8" s="58"/>
      <c r="AJ8" s="59"/>
      <c r="AK8" s="60"/>
      <c r="AL8" s="103">
        <f>IF(SUM(AI8,AF8,AC8,Z8,W8,T8,Q8,N8,K8,H8,E8,B8)=0," ",SUM(AI8,AF8,AC8,Z8,W8,T8,Q8,N8,K8,H8,E8,B8))</f>
        <v>300</v>
      </c>
      <c r="AM8" s="104">
        <f>IF(SUM(AJ8,AG8,AD8,AA8,X8,U8,R8,O8,L8,I8,F8,C8)=0," ",SUM(AJ8,AG8,AD8,AA8,X8,U8,R8,O8,L8,I8,F8,C8))</f>
        <v>21</v>
      </c>
      <c r="AN8" s="105">
        <f>IF(SUM(AK8,AH8,AE8,AB8,Y8,V8,S8,P8,M8,J8,G8,D8)=0," ",SUM(AK8,AH8,AE8,AB8,Y8,V8,S8,P8,M8,J8,G8,D8))</f>
        <v>6</v>
      </c>
    </row>
    <row r="9" spans="1:40" ht="37.5" customHeight="1" x14ac:dyDescent="0.35">
      <c r="A9" s="61" t="s">
        <v>39</v>
      </c>
      <c r="B9" s="93">
        <v>150</v>
      </c>
      <c r="C9" s="195">
        <v>9</v>
      </c>
      <c r="D9" s="196">
        <v>3</v>
      </c>
      <c r="E9" s="197">
        <v>45</v>
      </c>
      <c r="F9" s="195">
        <v>3</v>
      </c>
      <c r="G9" s="196">
        <v>1</v>
      </c>
      <c r="H9" s="62"/>
      <c r="I9" s="63"/>
      <c r="J9" s="64"/>
      <c r="K9" s="62"/>
      <c r="L9" s="63"/>
      <c r="M9" s="64"/>
      <c r="N9" s="62"/>
      <c r="O9" s="63"/>
      <c r="P9" s="64"/>
      <c r="Q9" s="62"/>
      <c r="R9" s="63"/>
      <c r="S9" s="64"/>
      <c r="T9" s="62"/>
      <c r="U9" s="63"/>
      <c r="V9" s="64"/>
      <c r="W9" s="62"/>
      <c r="X9" s="63"/>
      <c r="Y9" s="64"/>
      <c r="Z9" s="62"/>
      <c r="AA9" s="63"/>
      <c r="AB9" s="64"/>
      <c r="AC9" s="62"/>
      <c r="AD9" s="63"/>
      <c r="AE9" s="64"/>
      <c r="AF9" s="65"/>
      <c r="AG9" s="66"/>
      <c r="AH9" s="67"/>
      <c r="AI9" s="68"/>
      <c r="AJ9" s="69"/>
      <c r="AK9" s="70"/>
      <c r="AL9" s="106">
        <f t="shared" ref="AL9:AN11" si="0">IF(SUM(AI9,AF9,AC9,Z9,W9,T9,Q9,N9,K9,H9,E9,B9)=0," ",SUM(AI9,AF9,AC9,Z9,W9,T9,Q9,N9,K9,H9,E9,B9))</f>
        <v>195</v>
      </c>
      <c r="AM9" s="107">
        <f t="shared" si="0"/>
        <v>12</v>
      </c>
      <c r="AN9" s="108">
        <f t="shared" si="0"/>
        <v>4</v>
      </c>
    </row>
    <row r="10" spans="1:40" ht="37.5" customHeight="1" thickBot="1" x14ac:dyDescent="0.4">
      <c r="A10" s="71" t="s">
        <v>38</v>
      </c>
      <c r="B10" s="94"/>
      <c r="C10" s="95"/>
      <c r="D10" s="96"/>
      <c r="E10" s="97">
        <v>180</v>
      </c>
      <c r="F10" s="95">
        <v>12</v>
      </c>
      <c r="G10" s="96">
        <v>3</v>
      </c>
      <c r="H10" s="72"/>
      <c r="I10" s="73"/>
      <c r="J10" s="74"/>
      <c r="K10" s="72"/>
      <c r="L10" s="73"/>
      <c r="M10" s="74"/>
      <c r="N10" s="72"/>
      <c r="O10" s="73"/>
      <c r="P10" s="74"/>
      <c r="Q10" s="72"/>
      <c r="R10" s="73"/>
      <c r="S10" s="74"/>
      <c r="T10" s="72"/>
      <c r="U10" s="73"/>
      <c r="V10" s="74"/>
      <c r="W10" s="72"/>
      <c r="X10" s="73"/>
      <c r="Y10" s="74"/>
      <c r="Z10" s="72"/>
      <c r="AA10" s="73"/>
      <c r="AB10" s="74"/>
      <c r="AC10" s="72"/>
      <c r="AD10" s="73"/>
      <c r="AE10" s="74"/>
      <c r="AF10" s="75"/>
      <c r="AG10" s="76"/>
      <c r="AH10" s="77"/>
      <c r="AI10" s="78"/>
      <c r="AJ10" s="79"/>
      <c r="AK10" s="80"/>
      <c r="AL10" s="109">
        <f t="shared" si="0"/>
        <v>180</v>
      </c>
      <c r="AM10" s="110">
        <f t="shared" si="0"/>
        <v>12</v>
      </c>
      <c r="AN10" s="111">
        <f t="shared" si="0"/>
        <v>3</v>
      </c>
    </row>
    <row r="11" spans="1:40" s="42" customFormat="1" ht="37.5" customHeight="1" thickBot="1" x14ac:dyDescent="0.4">
      <c r="A11" s="81" t="s">
        <v>27</v>
      </c>
      <c r="B11" s="98">
        <v>315</v>
      </c>
      <c r="C11" s="99">
        <v>30</v>
      </c>
      <c r="D11" s="100">
        <f t="shared" ref="D11:AK11" si="1">IF(SUM(D8:D10)=0," ",SUM(D8:D10))</f>
        <v>9</v>
      </c>
      <c r="E11" s="101">
        <f t="shared" si="1"/>
        <v>225</v>
      </c>
      <c r="F11" s="99">
        <v>15</v>
      </c>
      <c r="G11" s="102">
        <f t="shared" si="1"/>
        <v>4</v>
      </c>
      <c r="H11" s="82" t="str">
        <f>IF(SUM(H8:H10)=0," ",SUM(H8:H10))</f>
        <v xml:space="preserve"> </v>
      </c>
      <c r="I11" s="83" t="str">
        <f t="shared" si="1"/>
        <v xml:space="preserve"> </v>
      </c>
      <c r="J11" s="84" t="str">
        <f t="shared" si="1"/>
        <v xml:space="preserve"> </v>
      </c>
      <c r="K11" s="85" t="str">
        <f t="shared" si="1"/>
        <v xml:space="preserve"> </v>
      </c>
      <c r="L11" s="83" t="str">
        <f t="shared" si="1"/>
        <v xml:space="preserve"> </v>
      </c>
      <c r="M11" s="86" t="str">
        <f t="shared" si="1"/>
        <v xml:space="preserve"> </v>
      </c>
      <c r="N11" s="82" t="str">
        <f t="shared" si="1"/>
        <v xml:space="preserve"> </v>
      </c>
      <c r="O11" s="83" t="str">
        <f t="shared" si="1"/>
        <v xml:space="preserve"> </v>
      </c>
      <c r="P11" s="84" t="str">
        <f t="shared" si="1"/>
        <v xml:space="preserve"> </v>
      </c>
      <c r="Q11" s="85" t="str">
        <f t="shared" si="1"/>
        <v xml:space="preserve"> </v>
      </c>
      <c r="R11" s="83" t="str">
        <f t="shared" si="1"/>
        <v xml:space="preserve"> </v>
      </c>
      <c r="S11" s="86" t="str">
        <f t="shared" si="1"/>
        <v xml:space="preserve"> </v>
      </c>
      <c r="T11" s="82" t="str">
        <f t="shared" si="1"/>
        <v xml:space="preserve"> </v>
      </c>
      <c r="U11" s="83" t="str">
        <f t="shared" si="1"/>
        <v xml:space="preserve"> </v>
      </c>
      <c r="V11" s="84" t="str">
        <f t="shared" si="1"/>
        <v xml:space="preserve"> </v>
      </c>
      <c r="W11" s="85" t="str">
        <f t="shared" si="1"/>
        <v xml:space="preserve"> </v>
      </c>
      <c r="X11" s="83" t="str">
        <f t="shared" si="1"/>
        <v xml:space="preserve"> </v>
      </c>
      <c r="Y11" s="86" t="str">
        <f t="shared" si="1"/>
        <v xml:space="preserve"> </v>
      </c>
      <c r="Z11" s="82" t="str">
        <f t="shared" si="1"/>
        <v xml:space="preserve"> </v>
      </c>
      <c r="AA11" s="83" t="str">
        <f t="shared" si="1"/>
        <v xml:space="preserve"> </v>
      </c>
      <c r="AB11" s="84" t="str">
        <f t="shared" si="1"/>
        <v xml:space="preserve"> </v>
      </c>
      <c r="AC11" s="85" t="str">
        <f t="shared" si="1"/>
        <v xml:space="preserve"> </v>
      </c>
      <c r="AD11" s="83" t="str">
        <f t="shared" si="1"/>
        <v xml:space="preserve"> </v>
      </c>
      <c r="AE11" s="86" t="str">
        <f t="shared" si="1"/>
        <v xml:space="preserve"> </v>
      </c>
      <c r="AF11" s="82" t="str">
        <f t="shared" si="1"/>
        <v xml:space="preserve"> </v>
      </c>
      <c r="AG11" s="83" t="str">
        <f t="shared" si="1"/>
        <v xml:space="preserve"> </v>
      </c>
      <c r="AH11" s="84" t="str">
        <f t="shared" si="1"/>
        <v xml:space="preserve"> </v>
      </c>
      <c r="AI11" s="85" t="str">
        <f t="shared" si="1"/>
        <v xml:space="preserve"> </v>
      </c>
      <c r="AJ11" s="83" t="str">
        <f t="shared" si="1"/>
        <v xml:space="preserve"> </v>
      </c>
      <c r="AK11" s="84" t="str">
        <f t="shared" si="1"/>
        <v xml:space="preserve"> </v>
      </c>
      <c r="AL11" s="112">
        <f>IF(SUM(AL8:AL10)=0," ",SUM(AL8:AL10))</f>
        <v>675</v>
      </c>
      <c r="AM11" s="113">
        <f t="shared" si="0"/>
        <v>45</v>
      </c>
      <c r="AN11" s="114">
        <f t="shared" si="0"/>
        <v>13</v>
      </c>
    </row>
    <row r="12" spans="1:40" ht="19.5" customHeight="1" thickBot="1" x14ac:dyDescent="0.4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</row>
    <row r="13" spans="1:40" ht="30.75" customHeight="1" thickBot="1" x14ac:dyDescent="0.4">
      <c r="A13" s="394" t="s">
        <v>16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396"/>
      <c r="T13" s="397" t="s">
        <v>15</v>
      </c>
      <c r="U13" s="398"/>
      <c r="V13" s="398"/>
      <c r="W13" s="398"/>
      <c r="X13" s="398"/>
      <c r="Y13" s="399" t="s">
        <v>97</v>
      </c>
      <c r="Z13" s="395"/>
      <c r="AA13" s="395"/>
      <c r="AB13" s="397"/>
      <c r="AC13" s="373" t="s">
        <v>98</v>
      </c>
      <c r="AD13" s="374"/>
      <c r="AE13" s="374"/>
      <c r="AF13" s="374"/>
      <c r="AG13" s="374"/>
      <c r="AH13" s="375"/>
      <c r="AI13" s="373" t="s">
        <v>18</v>
      </c>
      <c r="AJ13" s="374"/>
      <c r="AK13" s="374"/>
      <c r="AL13" s="374"/>
      <c r="AM13" s="374"/>
      <c r="AN13" s="376"/>
    </row>
    <row r="14" spans="1:40" ht="50.25" customHeight="1" x14ac:dyDescent="0.35">
      <c r="A14" s="377" t="s">
        <v>116</v>
      </c>
      <c r="B14" s="378"/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9"/>
      <c r="T14" s="380">
        <v>15</v>
      </c>
      <c r="U14" s="381"/>
      <c r="V14" s="381"/>
      <c r="W14" s="381"/>
      <c r="X14" s="381"/>
      <c r="Y14" s="382">
        <v>450</v>
      </c>
      <c r="Z14" s="382"/>
      <c r="AA14" s="382"/>
      <c r="AB14" s="382"/>
      <c r="AC14" s="382" t="s">
        <v>167</v>
      </c>
      <c r="AD14" s="382"/>
      <c r="AE14" s="382"/>
      <c r="AF14" s="382"/>
      <c r="AG14" s="382"/>
      <c r="AH14" s="382"/>
      <c r="AI14" s="382" t="s">
        <v>99</v>
      </c>
      <c r="AJ14" s="382"/>
      <c r="AK14" s="382"/>
      <c r="AL14" s="382"/>
      <c r="AM14" s="382"/>
      <c r="AN14" s="383"/>
    </row>
    <row r="15" spans="1:40" ht="15.75" customHeight="1" thickBot="1" x14ac:dyDescent="0.4">
      <c r="A15" s="400"/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2"/>
      <c r="T15" s="349"/>
      <c r="U15" s="350"/>
      <c r="V15" s="350"/>
      <c r="W15" s="350"/>
      <c r="X15" s="350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67"/>
    </row>
    <row r="16" spans="1:40" s="42" customFormat="1" ht="15.75" customHeight="1" thickBot="1" x14ac:dyDescent="0.4">
      <c r="A16" s="368" t="s">
        <v>100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70"/>
      <c r="T16" s="371">
        <v>15</v>
      </c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2"/>
    </row>
    <row r="17" spans="1:40" ht="15.75" customHeight="1" thickBot="1" x14ac:dyDescent="0.4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</row>
    <row r="18" spans="1:40" s="42" customFormat="1" ht="15" thickBot="1" x14ac:dyDescent="0.4">
      <c r="A18" s="361" t="s">
        <v>41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3"/>
    </row>
    <row r="19" spans="1:40" s="42" customFormat="1" ht="54.75" customHeight="1" thickBot="1" x14ac:dyDescent="0.4">
      <c r="A19" s="364" t="s">
        <v>162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/>
      <c r="AK19" s="365"/>
      <c r="AL19" s="365"/>
      <c r="AM19" s="365"/>
      <c r="AN19" s="366"/>
    </row>
    <row r="20" spans="1:40" x14ac:dyDescent="0.3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</row>
    <row r="21" spans="1:40" x14ac:dyDescent="0.35">
      <c r="A21" s="347" t="s">
        <v>166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8" t="s">
        <v>106</v>
      </c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</row>
    <row r="22" spans="1:40" x14ac:dyDescent="0.35">
      <c r="AF22" s="91" t="s">
        <v>107</v>
      </c>
    </row>
  </sheetData>
  <protectedRanges>
    <protectedRange sqref="A14:AN15" name="diplomirane_1"/>
    <protectedRange sqref="A16:AN16" name="hkreditiocenki_1"/>
  </protectedRanges>
  <mergeCells count="43">
    <mergeCell ref="A13:S13"/>
    <mergeCell ref="T13:X13"/>
    <mergeCell ref="Y13:AB13"/>
    <mergeCell ref="A15:S15"/>
    <mergeCell ref="Z6:AB6"/>
    <mergeCell ref="AF6:AH6"/>
    <mergeCell ref="H6:J6"/>
    <mergeCell ref="A6:A7"/>
    <mergeCell ref="B6:D6"/>
    <mergeCell ref="T6:V6"/>
    <mergeCell ref="E6:G6"/>
    <mergeCell ref="K6:M6"/>
    <mergeCell ref="N6:P6"/>
    <mergeCell ref="Q6:S6"/>
    <mergeCell ref="W6:Y6"/>
    <mergeCell ref="A1:AN1"/>
    <mergeCell ref="A2:AN2"/>
    <mergeCell ref="A3:AN3"/>
    <mergeCell ref="A4:E4"/>
    <mergeCell ref="F4:T4"/>
    <mergeCell ref="V4:AE4"/>
    <mergeCell ref="AF4:AN4"/>
    <mergeCell ref="A5:AN5"/>
    <mergeCell ref="AI6:AK6"/>
    <mergeCell ref="AL6:AN6"/>
    <mergeCell ref="A18:AN18"/>
    <mergeCell ref="A19:AN19"/>
    <mergeCell ref="AI15:AN15"/>
    <mergeCell ref="A16:S16"/>
    <mergeCell ref="T16:AN16"/>
    <mergeCell ref="AC13:AH13"/>
    <mergeCell ref="AI13:AN13"/>
    <mergeCell ref="A14:S14"/>
    <mergeCell ref="T14:X14"/>
    <mergeCell ref="Y14:AB14"/>
    <mergeCell ref="AC14:AH14"/>
    <mergeCell ref="AI14:AN14"/>
    <mergeCell ref="AC6:AE6"/>
    <mergeCell ref="A21:AB21"/>
    <mergeCell ref="AC21:AN21"/>
    <mergeCell ref="T15:X15"/>
    <mergeCell ref="Y15:AB15"/>
    <mergeCell ref="AC15:AH15"/>
  </mergeCells>
  <phoneticPr fontId="4" type="noConversion"/>
  <pageMargins left="0.25" right="0.25" top="0.75" bottom="0.75" header="0.3" footer="0.3"/>
  <pageSetup paperSize="9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Титулна страница</vt:lpstr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work</cp:lastModifiedBy>
  <cp:lastPrinted>2021-07-16T12:19:16Z</cp:lastPrinted>
  <dcterms:created xsi:type="dcterms:W3CDTF">2012-03-07T09:02:11Z</dcterms:created>
  <dcterms:modified xsi:type="dcterms:W3CDTF">2021-11-17T15:21:50Z</dcterms:modified>
</cp:coreProperties>
</file>